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firstSheet="1" activeTab="8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2021'!$A$1:$H$243</definedName>
    <definedName name="_xlnm.Print_Area" localSheetId="8">'August 2021'!$A$1:$H$244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7">'July 2021'!$A$1:$H$242</definedName>
    <definedName name="_xlnm.Print_Area" localSheetId="6">'June 2021'!$A$1:$H$242</definedName>
    <definedName name="_xlnm.Print_Area" localSheetId="3">'March 2021'!$A$1:$H$241</definedName>
    <definedName name="_xlnm.Print_Area" localSheetId="5">'May 2021'!$A$1:$H$242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2021'!$A$1:$H$241</definedName>
    <definedName name="_xlnm.Print_Titles" localSheetId="4">'April 2021'!$6:$7</definedName>
    <definedName name="_xlnm.Print_Titles" localSheetId="8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7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<sst xmlns="http://schemas.openxmlformats.org/spreadsheetml/2006/main" count="3269" uniqueCount="275">
  <si>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</si>
  <si>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</si>
  <si>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</si>
  <si>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</si>
  <si>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</si>
  <si>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</si>
  <si>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</si>
  <si>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</si>
  <si>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</si>
  <si>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</si>
  <si>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</si>
  <si>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</si>
  <si>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</si>
  <si>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</si>
  <si>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</si>
  <si>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</si>
  <si>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</si>
  <si>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</si>
  <si>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</si>
  <si>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</si>
  <si>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</si>
  <si>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</si>
  <si>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</si>
  <si>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</si>
  <si>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</si>
  <si>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</si>
  <si>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</si>
  <si>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</si>
  <si>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</si>
  <si>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</si>
  <si>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</si>
  <si>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</si>
  <si>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</si>
  <si>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</si>
  <si>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</si>
  <si>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</si>
  <si>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</si>
  <si>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</si>
  <si>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</si>
  <si>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</si>
  <si>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</si>
  <si>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</si>
  <si>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</si>
  <si>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</si>
  <si>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</si>
  <si>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</si>
  <si>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</si>
  <si>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</si>
  <si>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</si>
  <si>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</si>
  <si>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</si>
  <si>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</si>
  <si>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</si>
  <si>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</si>
  <si>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</si>
  <si>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</si>
  <si>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</si>
  <si>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</si>
  <si>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</si>
  <si>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</si>
  <si>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</si>
  <si>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</si>
  <si>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</si>
  <si>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</si>
  <si>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</si>
  <si>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</si>
  <si>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</si>
  <si>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</si>
  <si>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</si>
  <si>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</si>
  <si>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</si>
  <si>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</si>
  <si>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</si>
  <si>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</si>
  <si>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</si>
  <si>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</si>
  <si>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</si>
  <si>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</si>
  <si>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</si>
  <si>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</si>
  <si>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</si>
  <si>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</si>
  <si>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</si>
  <si>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</si>
  <si>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</si>
  <si>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</si>
  <si>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</si>
  <si>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</si>
  <si>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</si>
  <si>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</si>
  <si>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</si>
  <si>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</si>
  <si>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</si>
  <si>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</si>
  <si>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</si>
  <si>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</si>
  <si>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</si>
  <si>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</si>
  <si>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</si>
  <si>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</si>
  <si>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</si>
  <si>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</si>
  <si>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</si>
  <si>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</si>
  <si>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</si>
  <si>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</si>
  <si>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</si>
  <si>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</si>
  <si>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</si>
  <si>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</si>
  <si>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</si>
  <si>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</si>
  <si>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</si>
  <si>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</si>
  <si>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</si>
  <si>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</si>
  <si>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</si>
  <si>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</si>
  <si>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</si>
  <si>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</si>
  <si>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</si>
  <si>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</si>
  <si>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</si>
  <si>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</si>
  <si>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</si>
  <si>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</si>
  <si>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</si>
  <si>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</si>
  <si>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</si>
  <si>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</si>
  <si>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</si>
  <si>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</si>
  <si>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</si>
  <si>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</si>
  <si>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</si>
  <si>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</si>
  <si>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</si>
  <si>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</si>
  <si>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</si>
  <si>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</si>
  <si>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</si>
  <si>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</si>
  <si>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</si>
  <si>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</si>
  <si>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</si>
  <si>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</si>
  <si>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</si>
  <si>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</si>
  <si>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</si>
  <si>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</si>
  <si>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</si>
  <si>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</si>
  <si>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</si>
  <si>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</si>
  <si>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</si>
  <si>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</si>
  <si>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</si>
  <si>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</si>
  <si>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</si>
  <si>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</si>
  <si>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</si>
  <si>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</si>
  <si>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</si>
  <si>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</si>
  <si>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</si>
  <si>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</si>
  <si>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</si>
  <si>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</si>
  <si>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</si>
  <si>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</si>
  <si>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</si>
  <si>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</si>
  <si>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</si>
  <si>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</si>
  <si>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</si>
  <si>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</si>
  <si>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</si>
  <si>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</si>
  <si>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</si>
  <si>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</si>
  <si>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</si>
  <si>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</si>
  <si>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</si>
  <si>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</si>
  <si>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</si>
  <si>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</si>
  <si>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</si>
  <si>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</si>
  <si>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</si>
  <si>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</si>
  <si>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</si>
  <si>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</si>
  <si>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</si>
  <si>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</si>
  <si>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</si>
  <si>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</si>
  <si>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</si>
  <si>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</si>
  <si>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</si>
  <si>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</si>
  <si>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</si>
  <si>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</si>
  <si>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</si>
  <si>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</si>
  <si>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</si>
  <si>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</si>
  <si>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</si>
  <si>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</si>
  <si>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</si>
  <si>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</si>
  <si>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</si>
  <si>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</si>
  <si>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</si>
  <si>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</si>
  <si>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</si>
  <si>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</si>
  <si>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</si>
  <si>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</si>
  <si>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</si>
  <si>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</si>
  <si>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</si>
  <si>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</si>
  <si>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</si>
  <si>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</si>
  <si>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</si>
  <si>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</si>
  <si>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</si>
  <si>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</si>
  <si>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</si>
  <si>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</si>
  <si>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</si>
  <si>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</si>
  <si>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</si>
  <si>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</si>
  <si>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</si>
  <si>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</si>
  <si>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</si>
  <si>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</si>
  <si>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</si>
  <si>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</si>
  <si>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</si>
  <si>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</si>
  <si>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</si>
  <si>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</si>
  <si>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</si>
  <si>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</si>
  <si>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</si>
  <si>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</si>
  <si>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</si>
  <si>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</si>
  <si>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</si>
  <si>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</si>
  <si>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</si>
  <si>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</si>
  <si>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</si>
  <si>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</si>
  <si>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</si>
  <si>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</si>
  <si>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</si>
  <si>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</si>
  <si>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</si>
  <si>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</si>
  <si>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</si>
  <si>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</si>
  <si>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</si>
  <si>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</si>
  <si>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</si>
  <si>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</si>
  <si>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</si>
  <si>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</si>
  <si>
    <t>Corona Local Fiscal Recovery</t>
  </si>
  <si>
    <t>Pioneer Crossing</t>
  </si>
  <si>
    <t>American Recovery</t>
  </si>
  <si>
    <t>CCA Grant</t>
  </si>
  <si>
    <t>Probation Service Grant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</si>
</sst>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1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8</xdr:col>
      <xdr:colOff>257175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49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295275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8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9">
      <selection activeCell="B8" sqref="B8:B24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 aca="true" t="shared" si="0" ref="F9:F76">SUM(C9+D9)-E9</f>
        <v>156711.85</v>
      </c>
      <c r="G9" s="18"/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 t="shared" si="0"/>
        <v>1336029.85</v>
      </c>
      <c r="G10" s="18">
        <v>125899.84</v>
      </c>
      <c r="H10" s="18">
        <f t="shared" si="1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t="shared" si="0"/>
        <v>204610.9399999997</v>
      </c>
      <c r="G11" s="18">
        <v>30128.19</v>
      </c>
      <c r="H11" s="18">
        <f t="shared" si="1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0"/>
        <v>62968.66</v>
      </c>
      <c r="G12" s="18"/>
      <c r="H12" s="18">
        <f t="shared" si="1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0"/>
        <v>310797.79</v>
      </c>
      <c r="G13" s="18">
        <v>1000</v>
      </c>
      <c r="H13" s="18">
        <f t="shared" si="1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0"/>
        <v>119701.99000000002</v>
      </c>
      <c r="G14" s="18"/>
      <c r="H14" s="18">
        <f t="shared" si="1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0"/>
        <v>10586.09</v>
      </c>
      <c r="G15" s="18"/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0"/>
        <v>68767.15</v>
      </c>
      <c r="G16" s="18">
        <v>2000</v>
      </c>
      <c r="H16" s="18">
        <f t="shared" si="1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0"/>
        <v>16550</v>
      </c>
      <c r="G17" s="18">
        <v>900</v>
      </c>
      <c r="H17" s="18">
        <f t="shared" si="1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0"/>
        <v>82665.89</v>
      </c>
      <c r="G18" s="18"/>
      <c r="H18" s="18">
        <f t="shared" si="1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0"/>
        <v>200</v>
      </c>
      <c r="G19" s="18"/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0"/>
        <v>36303.750000000015</v>
      </c>
      <c r="G20" s="18">
        <v>2540</v>
      </c>
      <c r="H20" s="18">
        <f t="shared" si="1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0"/>
        <v>4483497.34</v>
      </c>
      <c r="G21" s="18"/>
      <c r="H21" s="18">
        <f t="shared" si="1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0"/>
        <v>300189.49000000005</v>
      </c>
      <c r="G22" s="18"/>
      <c r="H22" s="18">
        <f t="shared" si="1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0"/>
        <v>3400</v>
      </c>
      <c r="G24" s="18"/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0"/>
        <v>157653.62000000005</v>
      </c>
      <c r="G25" s="18">
        <v>21789.19</v>
      </c>
      <c r="H25" s="18">
        <f t="shared" si="1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0"/>
        <v>9667.59</v>
      </c>
      <c r="G26" s="18"/>
      <c r="H26" s="18">
        <f t="shared" si="1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0"/>
        <v>714.32</v>
      </c>
      <c r="G27" s="18"/>
      <c r="H27" s="18">
        <f t="shared" si="1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0"/>
        <v>25582.18</v>
      </c>
      <c r="G28" s="18"/>
      <c r="H28" s="18">
        <f t="shared" si="1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0"/>
        <v>435720.1299999999</v>
      </c>
      <c r="G29" s="18">
        <v>4134.41</v>
      </c>
      <c r="H29" s="18">
        <f t="shared" si="1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0"/>
        <v>151229.37999999998</v>
      </c>
      <c r="G30" s="18"/>
      <c r="H30" s="18">
        <f t="shared" si="1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0"/>
        <v>23702.49</v>
      </c>
      <c r="G32" s="18"/>
      <c r="H32" s="18">
        <f t="shared" si="1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0"/>
        <v>23262.93</v>
      </c>
      <c r="G33" s="18"/>
      <c r="H33" s="18">
        <f t="shared" si="1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0"/>
        <v>5630.36</v>
      </c>
      <c r="G34" s="18"/>
      <c r="H34" s="18">
        <f t="shared" si="1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0"/>
        <v>1856999.4599999997</v>
      </c>
      <c r="G35" s="18">
        <v>1332.01</v>
      </c>
      <c r="H35" s="18">
        <f t="shared" si="1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0"/>
        <v>1941.62</v>
      </c>
      <c r="G36" s="18"/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0"/>
        <v>138493.41999999998</v>
      </c>
      <c r="G37" s="18"/>
      <c r="H37" s="18">
        <f t="shared" si="1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0"/>
        <v>64322.29</v>
      </c>
      <c r="G38" s="18"/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0"/>
        <v>91247.65000000002</v>
      </c>
      <c r="G39" s="18"/>
      <c r="H39" s="18">
        <f t="shared" si="1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0"/>
        <v>78299.95999999998</v>
      </c>
      <c r="G40" s="18">
        <v>7742.1</v>
      </c>
      <c r="H40" s="18">
        <f t="shared" si="1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0"/>
        <v>13603.299999999996</v>
      </c>
      <c r="G41" s="18"/>
      <c r="H41" s="18">
        <f t="shared" si="1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0"/>
        <v>391690.87</v>
      </c>
      <c r="G42" s="18">
        <v>13500</v>
      </c>
      <c r="H42" s="18">
        <f t="shared" si="1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0"/>
        <v>5530.01</v>
      </c>
      <c r="G43" s="18"/>
      <c r="H43" s="18">
        <f t="shared" si="1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0"/>
        <v>929.08</v>
      </c>
      <c r="G44" s="18"/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0"/>
        <v>186272.13999999998</v>
      </c>
      <c r="G45" s="18">
        <v>270.99</v>
      </c>
      <c r="H45" s="18">
        <f t="shared" si="1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0"/>
        <v>24831.800000000003</v>
      </c>
      <c r="G46" s="18"/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0"/>
        <v>120156.51</v>
      </c>
      <c r="G49" s="18">
        <v>1114</v>
      </c>
      <c r="H49" s="18">
        <f t="shared" si="1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0"/>
        <v>25735.58</v>
      </c>
      <c r="G51" s="18">
        <v>1927.47</v>
      </c>
      <c r="H51" s="18">
        <f t="shared" si="1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0"/>
        <v>36448.4</v>
      </c>
      <c r="G52" s="18"/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0"/>
        <v>411672.91</v>
      </c>
      <c r="G53" s="18"/>
      <c r="H53" s="18">
        <f t="shared" si="1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0"/>
        <v>2836819.9200000004</v>
      </c>
      <c r="G54" s="18">
        <v>60</v>
      </c>
      <c r="H54" s="18">
        <f t="shared" si="1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0"/>
        <v>146326.93000000002</v>
      </c>
      <c r="G55" s="18"/>
      <c r="H55" s="18">
        <f t="shared" si="1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0"/>
        <v>20308.68999999999</v>
      </c>
      <c r="G56" s="18">
        <v>250.34</v>
      </c>
      <c r="H56" s="18">
        <f t="shared" si="1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0"/>
        <v>455.3</v>
      </c>
      <c r="G57" s="18"/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0"/>
        <v>4399.46</v>
      </c>
      <c r="G58" s="18"/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0"/>
        <v>123559.45000000001</v>
      </c>
      <c r="G59" s="18">
        <v>7960</v>
      </c>
      <c r="H59" s="18">
        <f t="shared" si="1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0"/>
        <v>21864.190000000006</v>
      </c>
      <c r="G60" s="18">
        <v>400</v>
      </c>
      <c r="H60" s="18">
        <f t="shared" si="1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0"/>
        <v>41098.95</v>
      </c>
      <c r="G61" s="18"/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0"/>
        <v>2966729.6900000004</v>
      </c>
      <c r="G63" s="18">
        <v>135763.64</v>
      </c>
      <c r="H63" s="18">
        <f t="shared" si="1"/>
        <v>2830966.0500000003</v>
      </c>
    </row>
    <row r="64" spans="1:8" ht="15" customHeight="1">
      <c r="A64" s="9">
        <v>251</v>
      </c>
      <c r="B64" s="9" t="s">
        <v>220</v>
      </c>
      <c r="C64" s="17">
        <v>6903197.23</v>
      </c>
      <c r="D64" s="18"/>
      <c r="E64" s="18"/>
      <c r="F64" s="18">
        <f t="shared" si="0"/>
        <v>6903197.23</v>
      </c>
      <c r="G64" s="18"/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0"/>
        <v>33512.76</v>
      </c>
      <c r="G65" s="18"/>
      <c r="H65" s="18">
        <f t="shared" si="1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0"/>
        <v>166752.99</v>
      </c>
      <c r="G66" s="18"/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0"/>
        <v>173.17999999999998</v>
      </c>
      <c r="G67" s="18"/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0"/>
        <v>21282.120000000003</v>
      </c>
      <c r="G68" s="18"/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0"/>
        <v>5648.19</v>
      </c>
      <c r="G69" s="18"/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0"/>
        <v>1303.49</v>
      </c>
      <c r="G70" s="18"/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0"/>
        <v>1109.3500000000001</v>
      </c>
      <c r="G71" s="18"/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0"/>
        <v>710.8399999999999</v>
      </c>
      <c r="G72" s="18"/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0"/>
        <v>644.9200000000001</v>
      </c>
      <c r="G73" s="18"/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0"/>
        <v>6302.71</v>
      </c>
      <c r="G74" s="18"/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0"/>
        <v>16149.529999999999</v>
      </c>
      <c r="G75" s="18"/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0"/>
        <v>11652.51</v>
      </c>
      <c r="G76" s="18"/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17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19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3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19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19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19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19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19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19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19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19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19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19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19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19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19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19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7.5" customHeight="1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v>89204363.19</v>
      </c>
      <c r="D243" s="20">
        <f>SUM(D8:D242)</f>
        <v>16014672.08</v>
      </c>
      <c r="E243" s="20">
        <f>SUM(E8:E242)</f>
        <v>17517410.339999996</v>
      </c>
      <c r="F243" s="28">
        <f t="shared" si="6"/>
        <v>87701624.93</v>
      </c>
      <c r="G243" s="20">
        <f>SUM(G8:G242)</f>
        <v>2880838.91</v>
      </c>
      <c r="H243" s="28">
        <f t="shared" si="7"/>
        <v>84820786.02000001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E245" sqref="E24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'August 2021'!F8</f>
        <v>11905655.859999998</v>
      </c>
      <c r="D8" s="18">
        <v>0</v>
      </c>
      <c r="E8" s="18">
        <v>0</v>
      </c>
      <c r="F8" s="18">
        <f aca="true" t="shared" si="0" ref="F8:F71">SUM(C8+D8)-E8</f>
        <v>11905655.859999998</v>
      </c>
      <c r="G8" s="18">
        <v>0</v>
      </c>
      <c r="H8" s="18">
        <f aca="true" t="shared" si="1" ref="H8:H71">(F8-G8)</f>
        <v>11905655.859999998</v>
      </c>
    </row>
    <row r="9" spans="1:9" ht="15" customHeight="1">
      <c r="A9" s="10" t="s">
        <v>11</v>
      </c>
      <c r="B9" s="9" t="s">
        <v>214</v>
      </c>
      <c r="C9" s="26">
        <f>'August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'August 2021'!F10</f>
        <v>1892331.2100000002</v>
      </c>
      <c r="D10" s="18">
        <v>0</v>
      </c>
      <c r="E10" s="18">
        <v>0</v>
      </c>
      <c r="F10" s="18">
        <f t="shared" si="0"/>
        <v>1892331.2100000002</v>
      </c>
      <c r="G10" s="18">
        <v>0</v>
      </c>
      <c r="H10" s="18">
        <f t="shared" si="1"/>
        <v>1892331.2100000002</v>
      </c>
    </row>
    <row r="11" spans="1:8" ht="15" customHeight="1">
      <c r="A11" s="9">
        <v>102</v>
      </c>
      <c r="B11" s="9" t="s">
        <v>222</v>
      </c>
      <c r="C11" s="26">
        <f>'August 2021'!F11</f>
        <v>8935.880000000001</v>
      </c>
      <c r="D11" s="18">
        <v>0</v>
      </c>
      <c r="E11" s="18">
        <v>0</v>
      </c>
      <c r="F11" s="18">
        <f t="shared" si="0"/>
        <v>8935.880000000001</v>
      </c>
      <c r="G11" s="18">
        <v>0</v>
      </c>
      <c r="H11" s="18">
        <f t="shared" si="1"/>
        <v>8935.880000000001</v>
      </c>
    </row>
    <row r="12" spans="1:8" ht="15" customHeight="1">
      <c r="A12" s="9">
        <v>104</v>
      </c>
      <c r="B12" s="9" t="s">
        <v>13</v>
      </c>
      <c r="C12" s="26">
        <f>'August 2021'!F13</f>
        <v>64747.38</v>
      </c>
      <c r="D12" s="18">
        <v>0</v>
      </c>
      <c r="E12" s="18">
        <v>0</v>
      </c>
      <c r="F12" s="18">
        <f t="shared" si="0"/>
        <v>64747.38</v>
      </c>
      <c r="G12" s="18">
        <v>0</v>
      </c>
      <c r="H12" s="18">
        <f t="shared" si="1"/>
        <v>64747.38</v>
      </c>
    </row>
    <row r="13" spans="1:8" ht="15" customHeight="1">
      <c r="A13" s="9">
        <v>110</v>
      </c>
      <c r="B13" s="9" t="s">
        <v>14</v>
      </c>
      <c r="C13" s="26">
        <f>'August 2021'!F14</f>
        <v>382745.6099999999</v>
      </c>
      <c r="D13" s="18">
        <v>0</v>
      </c>
      <c r="E13" s="18">
        <v>0</v>
      </c>
      <c r="F13" s="18">
        <f t="shared" si="0"/>
        <v>382745.6099999999</v>
      </c>
      <c r="G13" s="18">
        <v>0</v>
      </c>
      <c r="H13" s="18">
        <f t="shared" si="1"/>
        <v>382745.6099999999</v>
      </c>
    </row>
    <row r="14" spans="1:8" ht="15" customHeight="1">
      <c r="A14" s="9">
        <v>113</v>
      </c>
      <c r="B14" s="9" t="s">
        <v>15</v>
      </c>
      <c r="C14" s="26">
        <f>'August 2021'!F15</f>
        <v>170832.45000000004</v>
      </c>
      <c r="D14" s="18">
        <v>0</v>
      </c>
      <c r="E14" s="18">
        <v>0</v>
      </c>
      <c r="F14" s="18">
        <f t="shared" si="0"/>
        <v>170832.45000000004</v>
      </c>
      <c r="G14" s="18">
        <v>0</v>
      </c>
      <c r="H14" s="18">
        <f t="shared" si="1"/>
        <v>170832.45000000004</v>
      </c>
    </row>
    <row r="15" spans="1:8" ht="15" customHeight="1">
      <c r="A15" s="9">
        <v>115</v>
      </c>
      <c r="B15" s="9" t="s">
        <v>16</v>
      </c>
      <c r="C15" s="26">
        <f>'August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'August 2021'!F17</f>
        <v>70784.05999999998</v>
      </c>
      <c r="D16" s="18">
        <v>0</v>
      </c>
      <c r="E16" s="18">
        <v>0</v>
      </c>
      <c r="F16" s="18">
        <f t="shared" si="0"/>
        <v>70784.05999999998</v>
      </c>
      <c r="G16" s="18">
        <v>0</v>
      </c>
      <c r="H16" s="18">
        <f t="shared" si="1"/>
        <v>70784.05999999998</v>
      </c>
    </row>
    <row r="17" spans="1:8" ht="15" customHeight="1">
      <c r="A17" s="9">
        <v>119</v>
      </c>
      <c r="B17" s="9" t="s">
        <v>223</v>
      </c>
      <c r="C17" s="26">
        <f>'August 2021'!F18</f>
        <v>28060</v>
      </c>
      <c r="D17" s="18">
        <v>0</v>
      </c>
      <c r="E17" s="18">
        <v>0</v>
      </c>
      <c r="F17" s="18">
        <f t="shared" si="0"/>
        <v>28060</v>
      </c>
      <c r="G17" s="18">
        <v>0</v>
      </c>
      <c r="H17" s="18">
        <f t="shared" si="1"/>
        <v>28060</v>
      </c>
    </row>
    <row r="18" spans="1:8" ht="15" customHeight="1">
      <c r="A18" s="9">
        <v>120</v>
      </c>
      <c r="B18" s="11" t="s">
        <v>18</v>
      </c>
      <c r="C18" s="26">
        <f>'August 2021'!F19</f>
        <v>102957.84000000001</v>
      </c>
      <c r="D18" s="18">
        <v>0</v>
      </c>
      <c r="E18" s="18">
        <v>0</v>
      </c>
      <c r="F18" s="18">
        <f t="shared" si="0"/>
        <v>102957.84000000001</v>
      </c>
      <c r="G18" s="18">
        <v>0</v>
      </c>
      <c r="H18" s="18">
        <f t="shared" si="1"/>
        <v>102957.84000000001</v>
      </c>
    </row>
    <row r="19" spans="1:8" ht="15" customHeight="1">
      <c r="A19" s="9">
        <v>121</v>
      </c>
      <c r="B19" s="9" t="s">
        <v>19</v>
      </c>
      <c r="C19" s="26">
        <f>'August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'August 2021'!F21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'August 2021'!F22</f>
        <v>4497928.5</v>
      </c>
      <c r="D21" s="18">
        <v>0</v>
      </c>
      <c r="E21" s="18">
        <v>0</v>
      </c>
      <c r="F21" s="18">
        <f t="shared" si="0"/>
        <v>4497928.5</v>
      </c>
      <c r="G21" s="18">
        <v>0</v>
      </c>
      <c r="H21" s="18">
        <f t="shared" si="1"/>
        <v>4497928.5</v>
      </c>
    </row>
    <row r="22" spans="1:8" ht="15" customHeight="1">
      <c r="A22" s="9">
        <v>136</v>
      </c>
      <c r="B22" s="9" t="s">
        <v>21</v>
      </c>
      <c r="C22" s="26">
        <f>'August 2021'!F23</f>
        <v>241527.3200000001</v>
      </c>
      <c r="D22" s="18">
        <v>0</v>
      </c>
      <c r="E22" s="18">
        <v>0</v>
      </c>
      <c r="F22" s="18">
        <f t="shared" si="0"/>
        <v>241527.3200000001</v>
      </c>
      <c r="G22" s="18">
        <v>0</v>
      </c>
      <c r="H22" s="18">
        <f t="shared" si="1"/>
        <v>241527.3200000001</v>
      </c>
    </row>
    <row r="23" spans="1:8" ht="15" customHeight="1">
      <c r="A23" s="9">
        <v>137</v>
      </c>
      <c r="B23" s="9" t="s">
        <v>250</v>
      </c>
      <c r="C23" s="26">
        <f>'August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'August 2021'!F25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'August 2021'!F26</f>
        <v>181774.42000000007</v>
      </c>
      <c r="D25" s="18">
        <v>0</v>
      </c>
      <c r="E25" s="18">
        <v>0</v>
      </c>
      <c r="F25" s="18">
        <f t="shared" si="0"/>
        <v>181774.42000000007</v>
      </c>
      <c r="G25" s="18">
        <v>0</v>
      </c>
      <c r="H25" s="18">
        <f t="shared" si="1"/>
        <v>181774.42000000007</v>
      </c>
    </row>
    <row r="26" spans="1:8" ht="15" customHeight="1">
      <c r="A26" s="9">
        <v>153</v>
      </c>
      <c r="B26" s="9" t="s">
        <v>23</v>
      </c>
      <c r="C26" s="26">
        <f>'August 2021'!F27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'August 2021'!F28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'August 2021'!F29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'August 2021'!F30</f>
        <v>449819.3299999999</v>
      </c>
      <c r="D29" s="18">
        <v>0</v>
      </c>
      <c r="E29" s="18">
        <v>0</v>
      </c>
      <c r="F29" s="18">
        <f t="shared" si="0"/>
        <v>449819.3299999999</v>
      </c>
      <c r="G29" s="18">
        <v>0</v>
      </c>
      <c r="H29" s="18">
        <f t="shared" si="1"/>
        <v>449819.3299999999</v>
      </c>
    </row>
    <row r="30" spans="1:8" ht="15" customHeight="1">
      <c r="A30" s="14">
        <v>159</v>
      </c>
      <c r="B30" s="14" t="s">
        <v>27</v>
      </c>
      <c r="C30" s="26">
        <f>'August 2021'!F31</f>
        <v>162865.2</v>
      </c>
      <c r="D30" s="18">
        <v>0</v>
      </c>
      <c r="E30" s="18">
        <v>0</v>
      </c>
      <c r="F30" s="18">
        <f t="shared" si="0"/>
        <v>162865.2</v>
      </c>
      <c r="G30" s="18">
        <v>0</v>
      </c>
      <c r="H30" s="18">
        <f t="shared" si="1"/>
        <v>162865.2</v>
      </c>
    </row>
    <row r="31" spans="1:8" ht="15" customHeight="1">
      <c r="A31" s="14">
        <v>160</v>
      </c>
      <c r="B31" s="14" t="s">
        <v>231</v>
      </c>
      <c r="C31" s="26">
        <f>'August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'August 2021'!F33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'August 2021'!F34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'August 2021'!F35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'August 2021'!F36</f>
        <v>2062313.2599999998</v>
      </c>
      <c r="D35" s="18">
        <v>0</v>
      </c>
      <c r="E35" s="18">
        <v>0</v>
      </c>
      <c r="F35" s="18">
        <f t="shared" si="0"/>
        <v>2062313.2599999998</v>
      </c>
      <c r="G35" s="18">
        <v>0</v>
      </c>
      <c r="H35" s="18">
        <f t="shared" si="1"/>
        <v>2062313.2599999998</v>
      </c>
    </row>
    <row r="36" spans="1:8" ht="15" customHeight="1">
      <c r="A36" s="14">
        <v>166</v>
      </c>
      <c r="B36" s="14" t="s">
        <v>197</v>
      </c>
      <c r="C36" s="26">
        <f>'August 2021'!F37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'August 2021'!F38</f>
        <v>145439.03999999995</v>
      </c>
      <c r="D37" s="18">
        <v>0</v>
      </c>
      <c r="E37" s="18">
        <v>0</v>
      </c>
      <c r="F37" s="18">
        <f t="shared" si="0"/>
        <v>145439.03999999995</v>
      </c>
      <c r="G37" s="18">
        <v>0</v>
      </c>
      <c r="H37" s="18">
        <f t="shared" si="1"/>
        <v>145439.03999999995</v>
      </c>
    </row>
    <row r="38" spans="1:8" ht="15" customHeight="1">
      <c r="A38" s="9">
        <v>170</v>
      </c>
      <c r="B38" s="14" t="s">
        <v>183</v>
      </c>
      <c r="C38" s="26">
        <f>'August 2021'!F39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'August 2021'!F40</f>
        <v>112958.36000000002</v>
      </c>
      <c r="D39" s="18">
        <v>0</v>
      </c>
      <c r="E39" s="18">
        <v>0</v>
      </c>
      <c r="F39" s="18">
        <f t="shared" si="0"/>
        <v>112958.36000000002</v>
      </c>
      <c r="G39" s="18">
        <v>0</v>
      </c>
      <c r="H39" s="18">
        <f t="shared" si="1"/>
        <v>112958.36000000002</v>
      </c>
    </row>
    <row r="40" spans="1:8" ht="15" customHeight="1">
      <c r="A40" s="14">
        <v>172</v>
      </c>
      <c r="B40" s="14" t="s">
        <v>212</v>
      </c>
      <c r="C40" s="26">
        <f>'August 2021'!F41</f>
        <v>90122.98999999999</v>
      </c>
      <c r="D40" s="18">
        <v>0</v>
      </c>
      <c r="E40" s="18">
        <v>0</v>
      </c>
      <c r="F40" s="18">
        <f t="shared" si="0"/>
        <v>90122.98999999999</v>
      </c>
      <c r="G40" s="18">
        <v>0</v>
      </c>
      <c r="H40" s="18">
        <f t="shared" si="1"/>
        <v>90122.98999999999</v>
      </c>
    </row>
    <row r="41" spans="1:8" ht="15" customHeight="1">
      <c r="A41" s="9">
        <v>190</v>
      </c>
      <c r="B41" s="9" t="s">
        <v>33</v>
      </c>
      <c r="C41" s="26">
        <f>'August 2021'!F44</f>
        <v>116580.45999999999</v>
      </c>
      <c r="D41" s="18">
        <v>0</v>
      </c>
      <c r="E41" s="18">
        <v>0</v>
      </c>
      <c r="F41" s="18">
        <f t="shared" si="0"/>
        <v>116580.45999999999</v>
      </c>
      <c r="G41" s="18">
        <v>0</v>
      </c>
      <c r="H41" s="18">
        <f t="shared" si="1"/>
        <v>116580.45999999999</v>
      </c>
    </row>
    <row r="42" spans="1:8" ht="15" customHeight="1">
      <c r="A42" s="9">
        <v>195</v>
      </c>
      <c r="B42" s="9" t="s">
        <v>34</v>
      </c>
      <c r="C42" s="26">
        <f>'August 2021'!F45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'August 2021'!F46</f>
        <v>6400.25</v>
      </c>
      <c r="D43" s="18">
        <v>0</v>
      </c>
      <c r="E43" s="18">
        <v>0</v>
      </c>
      <c r="F43" s="18">
        <f t="shared" si="0"/>
        <v>6400.25</v>
      </c>
      <c r="G43" s="18">
        <v>0</v>
      </c>
      <c r="H43" s="18">
        <f t="shared" si="1"/>
        <v>6400.25</v>
      </c>
    </row>
    <row r="44" spans="1:8" ht="15" customHeight="1">
      <c r="A44" s="9">
        <v>203</v>
      </c>
      <c r="B44" s="9" t="s">
        <v>36</v>
      </c>
      <c r="C44" s="26">
        <f>'August 2021'!F47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'August 2021'!F48</f>
        <v>208970.30999999997</v>
      </c>
      <c r="D45" s="18">
        <v>0</v>
      </c>
      <c r="E45" s="18">
        <v>0</v>
      </c>
      <c r="F45" s="18">
        <f t="shared" si="0"/>
        <v>208970.30999999997</v>
      </c>
      <c r="G45" s="18">
        <v>0</v>
      </c>
      <c r="H45" s="18">
        <f t="shared" si="1"/>
        <v>208970.30999999997</v>
      </c>
    </row>
    <row r="46" spans="1:8" ht="15" customHeight="1">
      <c r="A46" s="9">
        <v>206</v>
      </c>
      <c r="B46" s="9" t="s">
        <v>38</v>
      </c>
      <c r="C46" s="26">
        <f>'August 2021'!F49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'August 2021'!F50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'August 2021'!F51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'August 2021'!F52</f>
        <v>107612.71000000002</v>
      </c>
      <c r="D49" s="18">
        <v>0</v>
      </c>
      <c r="E49" s="18">
        <v>0</v>
      </c>
      <c r="F49" s="18">
        <f t="shared" si="0"/>
        <v>107612.71000000002</v>
      </c>
      <c r="G49" s="18">
        <v>0</v>
      </c>
      <c r="H49" s="18">
        <f t="shared" si="1"/>
        <v>107612.71000000002</v>
      </c>
    </row>
    <row r="50" spans="1:8" ht="15" customHeight="1">
      <c r="A50" s="9">
        <v>210</v>
      </c>
      <c r="B50" s="9" t="s">
        <v>234</v>
      </c>
      <c r="C50" s="26">
        <f>'August 2021'!F53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'August 2021'!F54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'August 2021'!F55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'August 2021'!F56</f>
        <v>504303.8299999999</v>
      </c>
      <c r="D53" s="18">
        <v>0</v>
      </c>
      <c r="E53" s="18">
        <v>0</v>
      </c>
      <c r="F53" s="18">
        <f t="shared" si="0"/>
        <v>504303.8299999999</v>
      </c>
      <c r="G53" s="18">
        <v>0</v>
      </c>
      <c r="H53" s="18">
        <f t="shared" si="1"/>
        <v>504303.8299999999</v>
      </c>
    </row>
    <row r="54" spans="1:8" ht="15" customHeight="1">
      <c r="A54" s="9">
        <v>215</v>
      </c>
      <c r="B54" s="9" t="s">
        <v>43</v>
      </c>
      <c r="C54" s="26">
        <f>'August 2021'!F57</f>
        <v>3343411.580000001</v>
      </c>
      <c r="D54" s="18">
        <v>0</v>
      </c>
      <c r="E54" s="18">
        <v>0</v>
      </c>
      <c r="F54" s="18">
        <f t="shared" si="0"/>
        <v>3343411.580000001</v>
      </c>
      <c r="G54" s="18">
        <v>0</v>
      </c>
      <c r="H54" s="18">
        <f t="shared" si="1"/>
        <v>3343411.580000001</v>
      </c>
    </row>
    <row r="55" spans="1:8" ht="15" customHeight="1">
      <c r="A55" s="9">
        <v>216</v>
      </c>
      <c r="B55" s="9" t="s">
        <v>216</v>
      </c>
      <c r="C55" s="26">
        <f>'August 2021'!F58</f>
        <v>106527.11000000003</v>
      </c>
      <c r="D55" s="18">
        <v>0</v>
      </c>
      <c r="E55" s="18">
        <v>0</v>
      </c>
      <c r="F55" s="18">
        <f t="shared" si="0"/>
        <v>106527.11000000003</v>
      </c>
      <c r="G55" s="18">
        <v>0</v>
      </c>
      <c r="H55" s="18">
        <f t="shared" si="1"/>
        <v>106527.11000000003</v>
      </c>
    </row>
    <row r="56" spans="1:8" ht="15" customHeight="1">
      <c r="A56" s="9">
        <v>217</v>
      </c>
      <c r="B56" s="9" t="s">
        <v>44</v>
      </c>
      <c r="C56" s="26">
        <f>'August 2021'!F59</f>
        <v>43722.89</v>
      </c>
      <c r="D56" s="18">
        <v>0</v>
      </c>
      <c r="E56" s="18">
        <v>0</v>
      </c>
      <c r="F56" s="18">
        <f t="shared" si="0"/>
        <v>43722.89</v>
      </c>
      <c r="G56" s="18">
        <v>0</v>
      </c>
      <c r="H56" s="18">
        <f t="shared" si="1"/>
        <v>43722.89</v>
      </c>
    </row>
    <row r="57" spans="1:8" ht="15" customHeight="1">
      <c r="A57" s="9">
        <v>222</v>
      </c>
      <c r="B57" s="9" t="s">
        <v>45</v>
      </c>
      <c r="C57" s="26">
        <f>'August 2021'!F60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'August 2021'!F61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'August 2021'!F62</f>
        <v>130309.22000000003</v>
      </c>
      <c r="D59" s="18">
        <v>0</v>
      </c>
      <c r="E59" s="18">
        <v>0</v>
      </c>
      <c r="F59" s="18">
        <f t="shared" si="0"/>
        <v>130309.22000000003</v>
      </c>
      <c r="G59" s="18">
        <v>0</v>
      </c>
      <c r="H59" s="18">
        <f t="shared" si="1"/>
        <v>130309.22000000003</v>
      </c>
    </row>
    <row r="60" spans="1:8" ht="15" customHeight="1">
      <c r="A60" s="9">
        <v>229</v>
      </c>
      <c r="B60" s="9" t="s">
        <v>48</v>
      </c>
      <c r="C60" s="26">
        <f>'August 2021'!F63</f>
        <v>44670.74000000002</v>
      </c>
      <c r="D60" s="18">
        <v>0</v>
      </c>
      <c r="E60" s="18">
        <v>0</v>
      </c>
      <c r="F60" s="18">
        <f t="shared" si="0"/>
        <v>44670.74000000002</v>
      </c>
      <c r="G60" s="18">
        <v>0</v>
      </c>
      <c r="H60" s="18">
        <f t="shared" si="1"/>
        <v>44670.74000000002</v>
      </c>
    </row>
    <row r="61" spans="1:8" ht="15" customHeight="1">
      <c r="A61" s="9">
        <v>231</v>
      </c>
      <c r="B61" s="9" t="s">
        <v>49</v>
      </c>
      <c r="C61" s="26">
        <f>'August 2021'!F64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'August 2021'!F65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'August 2021'!F66</f>
        <v>5263342.5</v>
      </c>
      <c r="D63" s="18">
        <v>0</v>
      </c>
      <c r="E63" s="18">
        <v>0</v>
      </c>
      <c r="F63" s="18">
        <f t="shared" si="0"/>
        <v>5263342.5</v>
      </c>
      <c r="G63" s="18">
        <v>0</v>
      </c>
      <c r="H63" s="18">
        <f t="shared" si="1"/>
        <v>5263342.5</v>
      </c>
    </row>
    <row r="64" spans="1:8" ht="15" customHeight="1">
      <c r="A64" s="9">
        <v>251</v>
      </c>
      <c r="B64" s="9" t="s">
        <v>220</v>
      </c>
      <c r="C64" s="26">
        <f>'August 2021'!F67</f>
        <v>8726082.460000003</v>
      </c>
      <c r="D64" s="18">
        <v>0</v>
      </c>
      <c r="E64" s="18">
        <v>0</v>
      </c>
      <c r="F64" s="18">
        <f t="shared" si="0"/>
        <v>8726082.460000003</v>
      </c>
      <c r="G64" s="18">
        <v>0</v>
      </c>
      <c r="H64" s="18">
        <f t="shared" si="1"/>
        <v>8726082.460000003</v>
      </c>
    </row>
    <row r="65" spans="1:8" ht="15" customHeight="1">
      <c r="A65" s="9">
        <v>252</v>
      </c>
      <c r="B65" s="9" t="s">
        <v>51</v>
      </c>
      <c r="C65" s="26">
        <f>'August 2021'!F68</f>
        <v>40992.25</v>
      </c>
      <c r="D65" s="18">
        <v>0</v>
      </c>
      <c r="E65" s="18">
        <v>0</v>
      </c>
      <c r="F65" s="18">
        <f t="shared" si="0"/>
        <v>40992.25</v>
      </c>
      <c r="G65" s="18">
        <v>0</v>
      </c>
      <c r="H65" s="18">
        <f t="shared" si="1"/>
        <v>40992.25</v>
      </c>
    </row>
    <row r="66" spans="1:8" ht="15" customHeight="1">
      <c r="A66" s="9">
        <v>254</v>
      </c>
      <c r="B66" s="9" t="s">
        <v>52</v>
      </c>
      <c r="C66" s="26">
        <f>'August 2021'!F69</f>
        <v>120792.22999999997</v>
      </c>
      <c r="D66" s="18">
        <v>0</v>
      </c>
      <c r="E66" s="18">
        <v>0</v>
      </c>
      <c r="F66" s="18">
        <f t="shared" si="0"/>
        <v>120792.22999999997</v>
      </c>
      <c r="G66" s="18">
        <v>0</v>
      </c>
      <c r="H66" s="18">
        <f t="shared" si="1"/>
        <v>120792.22999999997</v>
      </c>
    </row>
    <row r="67" spans="1:8" ht="15" customHeight="1">
      <c r="A67" s="9">
        <v>255</v>
      </c>
      <c r="B67" s="9" t="s">
        <v>199</v>
      </c>
      <c r="C67" s="26">
        <f>'August 2021'!F70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'August 2021'!F71</f>
        <v>29669.210000000003</v>
      </c>
      <c r="D68" s="18">
        <v>0</v>
      </c>
      <c r="E68" s="18">
        <v>0</v>
      </c>
      <c r="F68" s="18">
        <f t="shared" si="0"/>
        <v>29669.210000000003</v>
      </c>
      <c r="G68" s="18">
        <v>0</v>
      </c>
      <c r="H68" s="18">
        <f t="shared" si="1"/>
        <v>29669.210000000003</v>
      </c>
    </row>
    <row r="69" spans="1:8" ht="15" customHeight="1">
      <c r="A69" s="9">
        <v>257</v>
      </c>
      <c r="B69" s="9" t="s">
        <v>201</v>
      </c>
      <c r="C69" s="26">
        <f>'August 2021'!F72</f>
        <v>15774.02</v>
      </c>
      <c r="D69" s="18">
        <v>0</v>
      </c>
      <c r="E69" s="18">
        <v>0</v>
      </c>
      <c r="F69" s="18">
        <f t="shared" si="0"/>
        <v>15774.02</v>
      </c>
      <c r="G69" s="18">
        <v>0</v>
      </c>
      <c r="H69" s="18">
        <f t="shared" si="1"/>
        <v>15774.02</v>
      </c>
    </row>
    <row r="70" spans="1:8" ht="15" customHeight="1">
      <c r="A70" s="9">
        <v>258</v>
      </c>
      <c r="B70" s="9" t="s">
        <v>202</v>
      </c>
      <c r="C70" s="26">
        <f>'August 2021'!F73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'August 2021'!F74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'August 2021'!F75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'August 2021'!F76</f>
        <v>717.3400000000001</v>
      </c>
      <c r="D73" s="18">
        <v>0</v>
      </c>
      <c r="E73" s="18">
        <v>0</v>
      </c>
      <c r="F73" s="18">
        <f t="shared" si="2"/>
        <v>717.3400000000001</v>
      </c>
      <c r="G73" s="18">
        <v>0</v>
      </c>
      <c r="H73" s="18">
        <f t="shared" si="3"/>
        <v>717.3400000000001</v>
      </c>
    </row>
    <row r="74" spans="1:8" ht="15" customHeight="1">
      <c r="A74" s="9">
        <v>262</v>
      </c>
      <c r="B74" s="9" t="s">
        <v>54</v>
      </c>
      <c r="C74" s="26">
        <f>'August 2021'!F77</f>
        <v>9049.890000000001</v>
      </c>
      <c r="D74" s="18">
        <v>0</v>
      </c>
      <c r="E74" s="18">
        <v>0</v>
      </c>
      <c r="F74" s="18">
        <f t="shared" si="2"/>
        <v>9049.890000000001</v>
      </c>
      <c r="G74" s="18">
        <v>0</v>
      </c>
      <c r="H74" s="18">
        <f t="shared" si="3"/>
        <v>9049.890000000001</v>
      </c>
    </row>
    <row r="75" spans="1:8" ht="15" customHeight="1">
      <c r="A75" s="9">
        <v>263</v>
      </c>
      <c r="B75" s="9" t="s">
        <v>55</v>
      </c>
      <c r="C75" s="26">
        <f>'August 2021'!F78</f>
        <v>16179.079999999998</v>
      </c>
      <c r="D75" s="18">
        <v>0</v>
      </c>
      <c r="E75" s="18">
        <v>0</v>
      </c>
      <c r="F75" s="18">
        <f t="shared" si="2"/>
        <v>16179.079999999998</v>
      </c>
      <c r="G75" s="18">
        <v>0</v>
      </c>
      <c r="H75" s="18">
        <f t="shared" si="3"/>
        <v>16179.079999999998</v>
      </c>
    </row>
    <row r="76" spans="1:8" ht="15" customHeight="1">
      <c r="A76" s="9">
        <v>264</v>
      </c>
      <c r="B76" s="9" t="s">
        <v>56</v>
      </c>
      <c r="C76" s="26">
        <f>'August 2021'!F79</f>
        <v>19984.68</v>
      </c>
      <c r="D76" s="18">
        <v>0</v>
      </c>
      <c r="E76" s="18">
        <v>0</v>
      </c>
      <c r="F76" s="18">
        <f t="shared" si="2"/>
        <v>19984.68</v>
      </c>
      <c r="G76" s="18">
        <v>0</v>
      </c>
      <c r="H76" s="18">
        <f t="shared" si="3"/>
        <v>19984.68</v>
      </c>
    </row>
    <row r="77" spans="1:8" ht="15" customHeight="1">
      <c r="A77" s="9">
        <v>265</v>
      </c>
      <c r="B77" s="9" t="s">
        <v>57</v>
      </c>
      <c r="C77" s="26">
        <f>'August 2021'!F80</f>
        <v>12593.259999999998</v>
      </c>
      <c r="D77" s="18">
        <v>0</v>
      </c>
      <c r="E77" s="18">
        <v>0</v>
      </c>
      <c r="F77" s="18">
        <f t="shared" si="2"/>
        <v>12593.259999999998</v>
      </c>
      <c r="G77" s="18">
        <v>0</v>
      </c>
      <c r="H77" s="18">
        <f t="shared" si="3"/>
        <v>12593.259999999998</v>
      </c>
    </row>
    <row r="78" spans="1:8" ht="15" customHeight="1">
      <c r="A78" s="9">
        <v>266</v>
      </c>
      <c r="B78" s="9" t="s">
        <v>58</v>
      </c>
      <c r="C78" s="26">
        <f>'August 2021'!F81</f>
        <v>2763.6200000000003</v>
      </c>
      <c r="D78" s="18">
        <v>0</v>
      </c>
      <c r="E78" s="18">
        <v>0</v>
      </c>
      <c r="F78" s="18">
        <f t="shared" si="2"/>
        <v>2763.6200000000003</v>
      </c>
      <c r="G78" s="18">
        <v>0</v>
      </c>
      <c r="H78" s="18">
        <f t="shared" si="3"/>
        <v>2763.6200000000003</v>
      </c>
    </row>
    <row r="79" spans="1:8" ht="15" customHeight="1">
      <c r="A79" s="9">
        <v>267</v>
      </c>
      <c r="B79" s="9" t="s">
        <v>59</v>
      </c>
      <c r="C79" s="26">
        <f>'August 2021'!F82</f>
        <v>3407.9199999999996</v>
      </c>
      <c r="D79" s="18">
        <v>0</v>
      </c>
      <c r="E79" s="18">
        <v>0</v>
      </c>
      <c r="F79" s="18">
        <f t="shared" si="2"/>
        <v>3407.9199999999996</v>
      </c>
      <c r="G79" s="18">
        <v>0</v>
      </c>
      <c r="H79" s="18">
        <f t="shared" si="3"/>
        <v>3407.9199999999996</v>
      </c>
    </row>
    <row r="80" spans="1:8" ht="15" customHeight="1">
      <c r="A80" s="9">
        <v>268</v>
      </c>
      <c r="B80" s="9" t="s">
        <v>60</v>
      </c>
      <c r="C80" s="26">
        <f>'August 2021'!F83</f>
        <v>13051.360000000002</v>
      </c>
      <c r="D80" s="18">
        <v>0</v>
      </c>
      <c r="E80" s="18">
        <v>0</v>
      </c>
      <c r="F80" s="18">
        <f t="shared" si="2"/>
        <v>13051.360000000002</v>
      </c>
      <c r="G80" s="18">
        <v>0</v>
      </c>
      <c r="H80" s="18">
        <f t="shared" si="3"/>
        <v>13051.360000000002</v>
      </c>
    </row>
    <row r="81" spans="1:8" ht="15" customHeight="1">
      <c r="A81" s="9">
        <v>269</v>
      </c>
      <c r="B81" s="9" t="s">
        <v>61</v>
      </c>
      <c r="C81" s="26">
        <f>'August 2021'!F84</f>
        <v>17070.600000000002</v>
      </c>
      <c r="D81" s="18">
        <v>0</v>
      </c>
      <c r="E81" s="18">
        <v>0</v>
      </c>
      <c r="F81" s="18">
        <f t="shared" si="2"/>
        <v>17070.600000000002</v>
      </c>
      <c r="G81" s="18">
        <v>0</v>
      </c>
      <c r="H81" s="18">
        <f t="shared" si="3"/>
        <v>17070.600000000002</v>
      </c>
    </row>
    <row r="82" spans="1:8" ht="15" customHeight="1">
      <c r="A82" s="9">
        <v>270</v>
      </c>
      <c r="B82" s="9" t="s">
        <v>62</v>
      </c>
      <c r="C82" s="26">
        <f>'August 2021'!F85</f>
        <v>6792.74</v>
      </c>
      <c r="D82" s="18">
        <v>0</v>
      </c>
      <c r="E82" s="18">
        <v>0</v>
      </c>
      <c r="F82" s="18">
        <f t="shared" si="2"/>
        <v>6792.74</v>
      </c>
      <c r="G82" s="18">
        <v>0</v>
      </c>
      <c r="H82" s="18">
        <f t="shared" si="3"/>
        <v>6792.74</v>
      </c>
    </row>
    <row r="83" spans="1:8" ht="15" customHeight="1">
      <c r="A83" s="9">
        <v>271</v>
      </c>
      <c r="B83" s="9" t="s">
        <v>63</v>
      </c>
      <c r="C83" s="26">
        <f>'August 2021'!F86</f>
        <v>6556.829999999999</v>
      </c>
      <c r="D83" s="18">
        <v>0</v>
      </c>
      <c r="E83" s="18">
        <v>0</v>
      </c>
      <c r="F83" s="18">
        <f t="shared" si="2"/>
        <v>6556.829999999999</v>
      </c>
      <c r="G83" s="18">
        <v>0</v>
      </c>
      <c r="H83" s="18">
        <f t="shared" si="3"/>
        <v>6556.829999999999</v>
      </c>
    </row>
    <row r="84" spans="1:8" ht="15" customHeight="1">
      <c r="A84" s="9">
        <v>272</v>
      </c>
      <c r="B84" s="9" t="s">
        <v>64</v>
      </c>
      <c r="C84" s="26">
        <f>'August 2021'!F87</f>
        <v>16610.78</v>
      </c>
      <c r="D84" s="18">
        <v>0</v>
      </c>
      <c r="E84" s="18">
        <v>0</v>
      </c>
      <c r="F84" s="18">
        <f t="shared" si="2"/>
        <v>16610.78</v>
      </c>
      <c r="G84" s="18">
        <v>0</v>
      </c>
      <c r="H84" s="18">
        <f t="shared" si="3"/>
        <v>16610.78</v>
      </c>
    </row>
    <row r="85" spans="1:8" ht="15" customHeight="1">
      <c r="A85" s="9">
        <v>273</v>
      </c>
      <c r="B85" s="9" t="s">
        <v>65</v>
      </c>
      <c r="C85" s="26">
        <f>'August 2021'!F88</f>
        <v>19568.889999999992</v>
      </c>
      <c r="D85" s="18">
        <v>0</v>
      </c>
      <c r="E85" s="18">
        <v>0</v>
      </c>
      <c r="F85" s="18">
        <f t="shared" si="2"/>
        <v>19568.889999999992</v>
      </c>
      <c r="G85" s="18">
        <v>0</v>
      </c>
      <c r="H85" s="18">
        <f t="shared" si="3"/>
        <v>19568.889999999992</v>
      </c>
    </row>
    <row r="86" spans="1:8" ht="15" customHeight="1">
      <c r="A86" s="9">
        <v>274</v>
      </c>
      <c r="B86" s="9" t="s">
        <v>66</v>
      </c>
      <c r="C86" s="26">
        <f>'August 2021'!F89</f>
        <v>1448.56</v>
      </c>
      <c r="D86" s="18">
        <v>0</v>
      </c>
      <c r="E86" s="18">
        <v>0</v>
      </c>
      <c r="F86" s="18">
        <f t="shared" si="2"/>
        <v>1448.56</v>
      </c>
      <c r="G86" s="18">
        <v>0</v>
      </c>
      <c r="H86" s="18">
        <f t="shared" si="3"/>
        <v>1448.56</v>
      </c>
    </row>
    <row r="87" spans="1:8" ht="15" customHeight="1">
      <c r="A87" s="9">
        <v>275</v>
      </c>
      <c r="B87" s="9" t="s">
        <v>67</v>
      </c>
      <c r="C87" s="26">
        <f>'August 2021'!F90</f>
        <v>8352.85</v>
      </c>
      <c r="D87" s="18">
        <v>0</v>
      </c>
      <c r="E87" s="18">
        <v>0</v>
      </c>
      <c r="F87" s="18">
        <f t="shared" si="2"/>
        <v>8352.85</v>
      </c>
      <c r="G87" s="18">
        <v>0</v>
      </c>
      <c r="H87" s="18">
        <f t="shared" si="3"/>
        <v>8352.85</v>
      </c>
    </row>
    <row r="88" spans="1:8" ht="15" customHeight="1">
      <c r="A88" s="9">
        <v>276</v>
      </c>
      <c r="B88" s="9" t="s">
        <v>68</v>
      </c>
      <c r="C88" s="26">
        <f>'August 2021'!F91</f>
        <v>13270.289999999999</v>
      </c>
      <c r="D88" s="18">
        <v>0</v>
      </c>
      <c r="E88" s="18">
        <v>0</v>
      </c>
      <c r="F88" s="18">
        <f t="shared" si="2"/>
        <v>13270.289999999999</v>
      </c>
      <c r="G88" s="18">
        <v>0</v>
      </c>
      <c r="H88" s="18">
        <f t="shared" si="3"/>
        <v>13270.289999999999</v>
      </c>
    </row>
    <row r="89" spans="1:8" ht="15" customHeight="1">
      <c r="A89" s="9">
        <v>277</v>
      </c>
      <c r="B89" s="9" t="s">
        <v>69</v>
      </c>
      <c r="C89" s="26">
        <f>'August 2021'!F92</f>
        <v>2442.67</v>
      </c>
      <c r="D89" s="18">
        <v>0</v>
      </c>
      <c r="E89" s="18">
        <v>0</v>
      </c>
      <c r="F89" s="18">
        <f t="shared" si="2"/>
        <v>2442.67</v>
      </c>
      <c r="G89" s="18">
        <v>0</v>
      </c>
      <c r="H89" s="18">
        <f t="shared" si="3"/>
        <v>2442.67</v>
      </c>
    </row>
    <row r="90" spans="1:8" ht="15" customHeight="1">
      <c r="A90" s="9">
        <v>278</v>
      </c>
      <c r="B90" s="9" t="s">
        <v>70</v>
      </c>
      <c r="C90" s="26">
        <f>'August 2021'!F93</f>
        <v>4876.130000000001</v>
      </c>
      <c r="D90" s="18">
        <v>0</v>
      </c>
      <c r="E90" s="18">
        <v>0</v>
      </c>
      <c r="F90" s="18">
        <f t="shared" si="2"/>
        <v>4876.130000000001</v>
      </c>
      <c r="G90" s="18">
        <v>0</v>
      </c>
      <c r="H90" s="18">
        <f t="shared" si="3"/>
        <v>4876.130000000001</v>
      </c>
    </row>
    <row r="91" spans="1:8" ht="15" customHeight="1">
      <c r="A91" s="9">
        <v>279</v>
      </c>
      <c r="B91" s="9" t="s">
        <v>71</v>
      </c>
      <c r="C91" s="26">
        <f>'August 2021'!F94</f>
        <v>9526.849999999999</v>
      </c>
      <c r="D91" s="18">
        <v>0</v>
      </c>
      <c r="E91" s="18">
        <v>0</v>
      </c>
      <c r="F91" s="18">
        <f t="shared" si="2"/>
        <v>9526.849999999999</v>
      </c>
      <c r="G91" s="18">
        <v>0</v>
      </c>
      <c r="H91" s="18">
        <f t="shared" si="3"/>
        <v>9526.849999999999</v>
      </c>
    </row>
    <row r="92" spans="1:8" ht="15" customHeight="1">
      <c r="A92" s="9">
        <v>280</v>
      </c>
      <c r="B92" s="9" t="s">
        <v>72</v>
      </c>
      <c r="C92" s="26">
        <f>'August 2021'!F95</f>
        <v>13553.18</v>
      </c>
      <c r="D92" s="18">
        <v>0</v>
      </c>
      <c r="E92" s="18">
        <v>0</v>
      </c>
      <c r="F92" s="18">
        <f t="shared" si="2"/>
        <v>13553.18</v>
      </c>
      <c r="G92" s="18">
        <v>0</v>
      </c>
      <c r="H92" s="18">
        <f t="shared" si="3"/>
        <v>13553.18</v>
      </c>
    </row>
    <row r="93" spans="1:8" ht="15" customHeight="1">
      <c r="A93" s="9">
        <v>281</v>
      </c>
      <c r="B93" s="9" t="s">
        <v>73</v>
      </c>
      <c r="C93" s="26">
        <f>'August 2021'!F96</f>
        <v>2602.21</v>
      </c>
      <c r="D93" s="18">
        <v>0</v>
      </c>
      <c r="E93" s="18">
        <v>0</v>
      </c>
      <c r="F93" s="18">
        <f t="shared" si="2"/>
        <v>2602.21</v>
      </c>
      <c r="G93" s="18">
        <v>0</v>
      </c>
      <c r="H93" s="18">
        <f t="shared" si="3"/>
        <v>2602.21</v>
      </c>
    </row>
    <row r="94" spans="1:8" ht="15" customHeight="1">
      <c r="A94" s="9">
        <v>282</v>
      </c>
      <c r="B94" s="9" t="s">
        <v>74</v>
      </c>
      <c r="C94" s="26">
        <f>'August 2021'!F97</f>
        <v>3637.02</v>
      </c>
      <c r="D94" s="18">
        <v>0</v>
      </c>
      <c r="E94" s="18">
        <v>0</v>
      </c>
      <c r="F94" s="18">
        <f t="shared" si="2"/>
        <v>3637.02</v>
      </c>
      <c r="G94" s="18">
        <v>0</v>
      </c>
      <c r="H94" s="18">
        <f t="shared" si="3"/>
        <v>3637.02</v>
      </c>
    </row>
    <row r="95" spans="1:8" ht="15" customHeight="1">
      <c r="A95" s="9">
        <v>283</v>
      </c>
      <c r="B95" s="9" t="s">
        <v>75</v>
      </c>
      <c r="C95" s="26">
        <f>'August 2021'!F98</f>
        <v>2170.51</v>
      </c>
      <c r="D95" s="18">
        <v>0</v>
      </c>
      <c r="E95" s="18">
        <v>0</v>
      </c>
      <c r="F95" s="18">
        <f t="shared" si="2"/>
        <v>2170.51</v>
      </c>
      <c r="G95" s="18">
        <v>0</v>
      </c>
      <c r="H95" s="18">
        <f t="shared" si="3"/>
        <v>2170.51</v>
      </c>
    </row>
    <row r="96" spans="1:8" ht="15" customHeight="1">
      <c r="A96" s="9">
        <v>284</v>
      </c>
      <c r="B96" s="9" t="s">
        <v>76</v>
      </c>
      <c r="C96" s="26">
        <f>'August 2021'!F99</f>
        <v>13733.84</v>
      </c>
      <c r="D96" s="18">
        <v>0</v>
      </c>
      <c r="E96" s="18">
        <v>0</v>
      </c>
      <c r="F96" s="18">
        <f t="shared" si="2"/>
        <v>13733.84</v>
      </c>
      <c r="G96" s="18">
        <v>0</v>
      </c>
      <c r="H96" s="18">
        <f t="shared" si="3"/>
        <v>13733.84</v>
      </c>
    </row>
    <row r="97" spans="1:8" ht="15" customHeight="1">
      <c r="A97" s="9">
        <v>285</v>
      </c>
      <c r="B97" s="9" t="s">
        <v>77</v>
      </c>
      <c r="C97" s="26">
        <f>'August 2021'!F100</f>
        <v>5088.28</v>
      </c>
      <c r="D97" s="18">
        <v>0</v>
      </c>
      <c r="E97" s="18">
        <v>0</v>
      </c>
      <c r="F97" s="18">
        <f t="shared" si="2"/>
        <v>5088.28</v>
      </c>
      <c r="G97" s="18">
        <v>0</v>
      </c>
      <c r="H97" s="18">
        <f t="shared" si="3"/>
        <v>5088.28</v>
      </c>
    </row>
    <row r="98" spans="1:8" ht="15" customHeight="1">
      <c r="A98" s="9">
        <v>286</v>
      </c>
      <c r="B98" s="9" t="s">
        <v>78</v>
      </c>
      <c r="C98" s="26">
        <f>'August 2021'!F101</f>
        <v>10129.050000000001</v>
      </c>
      <c r="D98" s="18">
        <v>0</v>
      </c>
      <c r="E98" s="18">
        <v>0</v>
      </c>
      <c r="F98" s="18">
        <f t="shared" si="2"/>
        <v>10129.050000000001</v>
      </c>
      <c r="G98" s="18">
        <v>0</v>
      </c>
      <c r="H98" s="18">
        <f t="shared" si="3"/>
        <v>10129.050000000001</v>
      </c>
    </row>
    <row r="99" spans="1:8" ht="15" customHeight="1">
      <c r="A99" s="9">
        <v>287</v>
      </c>
      <c r="B99" s="9" t="s">
        <v>79</v>
      </c>
      <c r="C99" s="26">
        <f>'August 2021'!F102</f>
        <v>3734.8400000000006</v>
      </c>
      <c r="D99" s="18">
        <v>0</v>
      </c>
      <c r="E99" s="18">
        <v>0</v>
      </c>
      <c r="F99" s="18">
        <f t="shared" si="2"/>
        <v>3734.8400000000006</v>
      </c>
      <c r="G99" s="18">
        <v>0</v>
      </c>
      <c r="H99" s="18">
        <f t="shared" si="3"/>
        <v>3734.8400000000006</v>
      </c>
    </row>
    <row r="100" spans="1:8" ht="15" customHeight="1">
      <c r="A100" s="9">
        <v>288</v>
      </c>
      <c r="B100" s="9" t="s">
        <v>80</v>
      </c>
      <c r="C100" s="26">
        <f>'August 2021'!F103</f>
        <v>79139.45999999999</v>
      </c>
      <c r="D100" s="18">
        <v>0</v>
      </c>
      <c r="E100" s="18">
        <v>0</v>
      </c>
      <c r="F100" s="18">
        <f t="shared" si="2"/>
        <v>79139.45999999999</v>
      </c>
      <c r="G100" s="18">
        <v>0</v>
      </c>
      <c r="H100" s="18">
        <f t="shared" si="3"/>
        <v>79139.45999999999</v>
      </c>
    </row>
    <row r="101" spans="1:8" ht="15" customHeight="1">
      <c r="A101" s="9">
        <v>289</v>
      </c>
      <c r="B101" s="9" t="s">
        <v>81</v>
      </c>
      <c r="C101" s="26">
        <f>'August 2021'!F104</f>
        <v>51597.05999999999</v>
      </c>
      <c r="D101" s="18">
        <v>0</v>
      </c>
      <c r="E101" s="18">
        <v>0</v>
      </c>
      <c r="F101" s="18">
        <f t="shared" si="2"/>
        <v>51597.05999999999</v>
      </c>
      <c r="G101" s="18">
        <v>0</v>
      </c>
      <c r="H101" s="18">
        <f t="shared" si="3"/>
        <v>51597.05999999999</v>
      </c>
    </row>
    <row r="102" spans="1:8" ht="15" customHeight="1">
      <c r="A102" s="9">
        <v>290</v>
      </c>
      <c r="B102" s="9" t="s">
        <v>82</v>
      </c>
      <c r="C102" s="26">
        <f>'August 2021'!F105</f>
        <v>16543.81</v>
      </c>
      <c r="D102" s="18">
        <v>0</v>
      </c>
      <c r="E102" s="18">
        <v>0</v>
      </c>
      <c r="F102" s="18">
        <f t="shared" si="2"/>
        <v>16543.81</v>
      </c>
      <c r="G102" s="18">
        <v>0</v>
      </c>
      <c r="H102" s="18">
        <f t="shared" si="3"/>
        <v>16543.81</v>
      </c>
    </row>
    <row r="103" spans="1:8" ht="15" customHeight="1">
      <c r="A103" s="9">
        <v>291</v>
      </c>
      <c r="B103" s="9" t="s">
        <v>83</v>
      </c>
      <c r="C103" s="26">
        <f>'August 2021'!F106</f>
        <v>26950.070000000007</v>
      </c>
      <c r="D103" s="18">
        <v>0</v>
      </c>
      <c r="E103" s="18">
        <v>0</v>
      </c>
      <c r="F103" s="18">
        <f t="shared" si="2"/>
        <v>26950.070000000007</v>
      </c>
      <c r="G103" s="18">
        <v>0</v>
      </c>
      <c r="H103" s="18">
        <f t="shared" si="3"/>
        <v>26950.070000000007</v>
      </c>
    </row>
    <row r="104" spans="1:8" ht="15" customHeight="1">
      <c r="A104" s="9">
        <v>292</v>
      </c>
      <c r="B104" s="9" t="s">
        <v>84</v>
      </c>
      <c r="C104" s="26">
        <f>'August 2021'!F107</f>
        <v>39048.47</v>
      </c>
      <c r="D104" s="18">
        <v>0</v>
      </c>
      <c r="E104" s="18">
        <v>0</v>
      </c>
      <c r="F104" s="18">
        <f t="shared" si="2"/>
        <v>39048.47</v>
      </c>
      <c r="G104" s="18">
        <v>0</v>
      </c>
      <c r="H104" s="18">
        <f t="shared" si="3"/>
        <v>39048.47</v>
      </c>
    </row>
    <row r="105" spans="1:8" ht="15" customHeight="1">
      <c r="A105" s="9">
        <v>293</v>
      </c>
      <c r="B105" s="9" t="s">
        <v>85</v>
      </c>
      <c r="C105" s="26">
        <f>'August 2021'!F108</f>
        <v>13325.5</v>
      </c>
      <c r="D105" s="18">
        <v>0</v>
      </c>
      <c r="E105" s="18">
        <v>0</v>
      </c>
      <c r="F105" s="18">
        <f t="shared" si="2"/>
        <v>13325.5</v>
      </c>
      <c r="G105" s="18">
        <v>0</v>
      </c>
      <c r="H105" s="18">
        <f t="shared" si="3"/>
        <v>13325.5</v>
      </c>
    </row>
    <row r="106" spans="1:8" ht="15" customHeight="1">
      <c r="A106" s="9">
        <v>294</v>
      </c>
      <c r="B106" s="9" t="s">
        <v>86</v>
      </c>
      <c r="C106" s="26">
        <f>'August 2021'!F109</f>
        <v>7726.069999999999</v>
      </c>
      <c r="D106" s="18">
        <v>0</v>
      </c>
      <c r="E106" s="18">
        <v>0</v>
      </c>
      <c r="F106" s="18">
        <f t="shared" si="2"/>
        <v>7726.069999999999</v>
      </c>
      <c r="G106" s="18">
        <v>0</v>
      </c>
      <c r="H106" s="18">
        <f t="shared" si="3"/>
        <v>7726.069999999999</v>
      </c>
    </row>
    <row r="107" spans="1:8" ht="15" customHeight="1">
      <c r="A107" s="9">
        <v>295</v>
      </c>
      <c r="B107" s="9" t="s">
        <v>87</v>
      </c>
      <c r="C107" s="26">
        <f>'August 2021'!F110</f>
        <v>19949.05</v>
      </c>
      <c r="D107" s="18">
        <v>0</v>
      </c>
      <c r="E107" s="18">
        <v>0</v>
      </c>
      <c r="F107" s="18">
        <f t="shared" si="2"/>
        <v>19949.05</v>
      </c>
      <c r="G107" s="18">
        <v>0</v>
      </c>
      <c r="H107" s="18">
        <f t="shared" si="3"/>
        <v>19949.05</v>
      </c>
    </row>
    <row r="108" spans="1:8" ht="15" customHeight="1">
      <c r="A108" s="9">
        <v>296</v>
      </c>
      <c r="B108" s="9" t="s">
        <v>88</v>
      </c>
      <c r="C108" s="26">
        <f>'August 2021'!F111</f>
        <v>348813.28</v>
      </c>
      <c r="D108" s="18">
        <v>0</v>
      </c>
      <c r="E108" s="18">
        <v>0</v>
      </c>
      <c r="F108" s="18">
        <f t="shared" si="2"/>
        <v>348813.28</v>
      </c>
      <c r="G108" s="18">
        <v>0</v>
      </c>
      <c r="H108" s="18">
        <f t="shared" si="3"/>
        <v>348813.28</v>
      </c>
    </row>
    <row r="109" spans="1:8" ht="15" customHeight="1">
      <c r="A109" s="9">
        <v>297</v>
      </c>
      <c r="B109" s="9" t="s">
        <v>89</v>
      </c>
      <c r="C109" s="26">
        <f>'August 2021'!F112</f>
        <v>7534.989999999999</v>
      </c>
      <c r="D109" s="18">
        <v>0</v>
      </c>
      <c r="E109" s="18">
        <v>0</v>
      </c>
      <c r="F109" s="18">
        <f t="shared" si="2"/>
        <v>7534.989999999999</v>
      </c>
      <c r="G109" s="18">
        <v>0</v>
      </c>
      <c r="H109" s="18">
        <f t="shared" si="3"/>
        <v>7534.989999999999</v>
      </c>
    </row>
    <row r="110" spans="1:8" ht="15" customHeight="1">
      <c r="A110" s="9">
        <v>298</v>
      </c>
      <c r="B110" s="9" t="s">
        <v>90</v>
      </c>
      <c r="C110" s="26">
        <f>'August 2021'!F113</f>
        <v>18517.46</v>
      </c>
      <c r="D110" s="18">
        <v>0</v>
      </c>
      <c r="E110" s="18">
        <v>0</v>
      </c>
      <c r="F110" s="18">
        <f t="shared" si="2"/>
        <v>18517.46</v>
      </c>
      <c r="G110" s="18">
        <v>0</v>
      </c>
      <c r="H110" s="18">
        <f t="shared" si="3"/>
        <v>18517.46</v>
      </c>
    </row>
    <row r="111" spans="1:8" ht="15" customHeight="1">
      <c r="A111" s="9">
        <v>299</v>
      </c>
      <c r="B111" s="9" t="s">
        <v>91</v>
      </c>
      <c r="C111" s="26">
        <f>'August 2021'!F114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'August 2021'!F115</f>
        <v>275178.01</v>
      </c>
      <c r="D112" s="18">
        <v>0</v>
      </c>
      <c r="E112" s="18">
        <v>0</v>
      </c>
      <c r="F112" s="18">
        <f t="shared" si="2"/>
        <v>275178.01</v>
      </c>
      <c r="G112" s="18">
        <v>0</v>
      </c>
      <c r="H112" s="18">
        <f t="shared" si="3"/>
        <v>275178.01</v>
      </c>
    </row>
    <row r="113" spans="1:8" ht="15" customHeight="1">
      <c r="A113" s="9">
        <v>302</v>
      </c>
      <c r="B113" s="9" t="s">
        <v>93</v>
      </c>
      <c r="C113" s="26">
        <f>'August 2021'!F116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'August 2021'!F117</f>
        <v>1165850.31</v>
      </c>
      <c r="D114" s="18">
        <v>0</v>
      </c>
      <c r="E114" s="18">
        <v>0</v>
      </c>
      <c r="F114" s="18">
        <f t="shared" si="2"/>
        <v>1165850.31</v>
      </c>
      <c r="G114" s="18">
        <v>0</v>
      </c>
      <c r="H114" s="18">
        <f t="shared" si="3"/>
        <v>1165850.31</v>
      </c>
    </row>
    <row r="115" spans="1:8" ht="15" customHeight="1">
      <c r="A115" s="9">
        <v>311</v>
      </c>
      <c r="B115" s="9" t="s">
        <v>95</v>
      </c>
      <c r="C115" s="26">
        <f>'August 2021'!F118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'August 2021'!F119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'August 2021'!F120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'August 2021'!F121</f>
        <v>372838.98000000004</v>
      </c>
      <c r="D118" s="18">
        <v>0</v>
      </c>
      <c r="E118" s="18">
        <v>0</v>
      </c>
      <c r="F118" s="18">
        <f t="shared" si="2"/>
        <v>372838.98000000004</v>
      </c>
      <c r="G118" s="18">
        <v>0</v>
      </c>
      <c r="H118" s="18">
        <f t="shared" si="3"/>
        <v>372838.98000000004</v>
      </c>
    </row>
    <row r="119" spans="1:8" ht="15" customHeight="1">
      <c r="A119" s="9">
        <v>350</v>
      </c>
      <c r="B119" s="9" t="s">
        <v>99</v>
      </c>
      <c r="C119" s="26">
        <f>'August 2021'!F122</f>
        <v>1469116.47</v>
      </c>
      <c r="D119" s="18">
        <v>0</v>
      </c>
      <c r="E119" s="18">
        <v>0</v>
      </c>
      <c r="F119" s="18">
        <f t="shared" si="2"/>
        <v>1469116.47</v>
      </c>
      <c r="G119" s="18">
        <v>0</v>
      </c>
      <c r="H119" s="18">
        <f t="shared" si="3"/>
        <v>1469116.47</v>
      </c>
    </row>
    <row r="120" spans="1:8" ht="15" customHeight="1">
      <c r="A120" s="9">
        <v>352</v>
      </c>
      <c r="B120" s="9" t="s">
        <v>100</v>
      </c>
      <c r="C120" s="26">
        <f>'August 2021'!F123</f>
        <v>9792525.920000002</v>
      </c>
      <c r="D120" s="18">
        <v>0</v>
      </c>
      <c r="E120" s="18">
        <v>0</v>
      </c>
      <c r="F120" s="18">
        <f t="shared" si="2"/>
        <v>9792525.920000002</v>
      </c>
      <c r="G120" s="18">
        <v>0</v>
      </c>
      <c r="H120" s="18">
        <f t="shared" si="3"/>
        <v>9792525.920000002</v>
      </c>
    </row>
    <row r="121" spans="1:8" ht="15" customHeight="1">
      <c r="A121" s="9">
        <v>353</v>
      </c>
      <c r="B121" s="9" t="s">
        <v>249</v>
      </c>
      <c r="C121" s="26">
        <f>'August 2021'!F124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'August 2021'!F125</f>
        <v>471167.5899999999</v>
      </c>
      <c r="D122" s="18">
        <v>0</v>
      </c>
      <c r="E122" s="18">
        <v>0</v>
      </c>
      <c r="F122" s="18">
        <f t="shared" si="2"/>
        <v>471167.5899999999</v>
      </c>
      <c r="G122" s="18">
        <v>0</v>
      </c>
      <c r="H122" s="18">
        <f t="shared" si="3"/>
        <v>471167.5899999999</v>
      </c>
    </row>
    <row r="123" spans="1:8" ht="15" customHeight="1">
      <c r="A123" s="9">
        <v>363</v>
      </c>
      <c r="B123" s="9" t="s">
        <v>102</v>
      </c>
      <c r="C123" s="26">
        <f>'August 2021'!F126</f>
        <v>705037.1799999998</v>
      </c>
      <c r="D123" s="18">
        <v>0</v>
      </c>
      <c r="E123" s="18">
        <v>0</v>
      </c>
      <c r="F123" s="18">
        <f t="shared" si="2"/>
        <v>705037.1799999998</v>
      </c>
      <c r="G123" s="18">
        <v>0</v>
      </c>
      <c r="H123" s="18">
        <f t="shared" si="3"/>
        <v>705037.1799999998</v>
      </c>
    </row>
    <row r="124" spans="1:8" ht="15" customHeight="1">
      <c r="A124" s="9">
        <v>365</v>
      </c>
      <c r="B124" s="9" t="s">
        <v>103</v>
      </c>
      <c r="C124" s="26">
        <f>'August 2021'!F127</f>
        <v>1489731.2099999995</v>
      </c>
      <c r="D124" s="18">
        <v>0</v>
      </c>
      <c r="E124" s="18">
        <v>0</v>
      </c>
      <c r="F124" s="18">
        <f t="shared" si="2"/>
        <v>1489731.2099999995</v>
      </c>
      <c r="G124" s="18">
        <v>0</v>
      </c>
      <c r="H124" s="18">
        <f t="shared" si="3"/>
        <v>1489731.2099999995</v>
      </c>
    </row>
    <row r="125" spans="1:8" ht="15" customHeight="1">
      <c r="A125" s="9">
        <v>367</v>
      </c>
      <c r="B125" s="9" t="s">
        <v>104</v>
      </c>
      <c r="C125" s="26">
        <f>'August 2021'!F128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'August 2021'!F129</f>
        <v>3138932.1599999997</v>
      </c>
      <c r="D126" s="18">
        <v>0</v>
      </c>
      <c r="E126" s="18">
        <v>0</v>
      </c>
      <c r="F126" s="18">
        <f t="shared" si="2"/>
        <v>3138932.1599999997</v>
      </c>
      <c r="G126" s="18">
        <v>0</v>
      </c>
      <c r="H126" s="18">
        <f t="shared" si="3"/>
        <v>3138932.1599999997</v>
      </c>
    </row>
    <row r="127" spans="1:8" ht="15" customHeight="1">
      <c r="A127" s="9">
        <v>371</v>
      </c>
      <c r="B127" s="9" t="s">
        <v>106</v>
      </c>
      <c r="C127" s="26">
        <f>'August 2021'!F130</f>
        <v>77535.90999999995</v>
      </c>
      <c r="D127" s="18">
        <v>0</v>
      </c>
      <c r="E127" s="18">
        <v>0</v>
      </c>
      <c r="F127" s="18">
        <f t="shared" si="2"/>
        <v>77535.90999999995</v>
      </c>
      <c r="G127" s="18">
        <v>0</v>
      </c>
      <c r="H127" s="18">
        <f t="shared" si="3"/>
        <v>77535.90999999995</v>
      </c>
    </row>
    <row r="128" spans="1:8" ht="15" customHeight="1">
      <c r="A128" s="9">
        <v>390</v>
      </c>
      <c r="B128" s="9" t="s">
        <v>107</v>
      </c>
      <c r="C128" s="26">
        <f>'August 2021'!F131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'August 2021'!F132</f>
        <v>7660683.839999999</v>
      </c>
      <c r="D129" s="18">
        <v>0</v>
      </c>
      <c r="E129" s="18">
        <v>0</v>
      </c>
      <c r="F129" s="18">
        <f t="shared" si="2"/>
        <v>7660683.839999999</v>
      </c>
      <c r="G129" s="18">
        <v>0</v>
      </c>
      <c r="H129" s="18">
        <f t="shared" si="3"/>
        <v>7660683.839999999</v>
      </c>
    </row>
    <row r="130" spans="1:8" ht="15" customHeight="1">
      <c r="A130" s="9">
        <v>401</v>
      </c>
      <c r="B130" s="9" t="s">
        <v>205</v>
      </c>
      <c r="C130" s="26">
        <f>'August 2021'!F133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'August 2021'!F134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'August 2021'!F135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'August 2021'!F136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'August 2021'!F137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'August 2021'!F138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'August 2021'!F139</f>
        <v>518883.24</v>
      </c>
      <c r="D136" s="18">
        <v>0</v>
      </c>
      <c r="E136" s="18">
        <v>0</v>
      </c>
      <c r="F136" s="18">
        <f t="shared" si="2"/>
        <v>518883.24</v>
      </c>
      <c r="G136" s="18">
        <v>0</v>
      </c>
      <c r="H136" s="18">
        <f t="shared" si="3"/>
        <v>518883.24</v>
      </c>
    </row>
    <row r="137" spans="1:8" ht="15" customHeight="1">
      <c r="A137" s="9">
        <v>436</v>
      </c>
      <c r="B137" s="9" t="s">
        <v>113</v>
      </c>
      <c r="C137" s="26">
        <f>'August 2021'!F140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'August 2021'!F141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'August 2021'!F142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'August 2021'!F143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'August 2021'!F144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'August 2021'!F145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'August 2021'!F146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'August 2021'!F147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'August 2021'!F148</f>
        <v>46376.84</v>
      </c>
      <c r="D145" s="18">
        <v>0</v>
      </c>
      <c r="E145" s="18">
        <v>0</v>
      </c>
      <c r="F145" s="18">
        <f t="shared" si="4"/>
        <v>46376.84</v>
      </c>
      <c r="G145" s="18">
        <v>0</v>
      </c>
      <c r="H145" s="18">
        <f t="shared" si="5"/>
        <v>46376.84</v>
      </c>
    </row>
    <row r="146" spans="1:8" ht="15" customHeight="1">
      <c r="A146" s="9">
        <v>449</v>
      </c>
      <c r="B146" s="9" t="s">
        <v>221</v>
      </c>
      <c r="C146" s="26">
        <f>'August 2021'!F149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'August 2021'!F150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'August 2021'!F151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'August 2021'!F152</f>
        <v>2013975.6</v>
      </c>
      <c r="D149" s="18">
        <v>0</v>
      </c>
      <c r="E149" s="18">
        <v>0</v>
      </c>
      <c r="F149" s="18">
        <f t="shared" si="4"/>
        <v>2013975.6</v>
      </c>
      <c r="G149" s="18">
        <v>0</v>
      </c>
      <c r="H149" s="18">
        <f t="shared" si="5"/>
        <v>2013975.6</v>
      </c>
    </row>
    <row r="150" spans="1:8" ht="15" customHeight="1">
      <c r="A150" s="9">
        <v>490</v>
      </c>
      <c r="B150" s="9" t="s">
        <v>118</v>
      </c>
      <c r="C150" s="26">
        <f>'August 2021'!F153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'August 2021'!F154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'August 2021'!F155</f>
        <v>221508.22000000006</v>
      </c>
      <c r="D152" s="18">
        <v>0</v>
      </c>
      <c r="E152" s="18">
        <v>0</v>
      </c>
      <c r="F152" s="18">
        <f t="shared" si="4"/>
        <v>221508.22000000006</v>
      </c>
      <c r="G152" s="18">
        <v>0</v>
      </c>
      <c r="H152" s="18">
        <f t="shared" si="5"/>
        <v>221508.22000000006</v>
      </c>
    </row>
    <row r="153" spans="1:8" ht="15" customHeight="1">
      <c r="A153" s="9">
        <v>601</v>
      </c>
      <c r="B153" s="9" t="s">
        <v>121</v>
      </c>
      <c r="C153" s="26">
        <f>'August 2021'!F156</f>
        <v>719173.0900000001</v>
      </c>
      <c r="D153" s="18">
        <v>0</v>
      </c>
      <c r="E153" s="18">
        <v>0</v>
      </c>
      <c r="F153" s="18">
        <f t="shared" si="4"/>
        <v>719173.0900000001</v>
      </c>
      <c r="G153" s="18">
        <v>0</v>
      </c>
      <c r="H153" s="18">
        <f t="shared" si="5"/>
        <v>719173.0900000001</v>
      </c>
    </row>
    <row r="154" spans="1:8" ht="15" customHeight="1">
      <c r="A154" s="9">
        <v>602</v>
      </c>
      <c r="B154" s="9" t="s">
        <v>122</v>
      </c>
      <c r="C154" s="26">
        <f>'August 2021'!F157</f>
        <v>482077.06</v>
      </c>
      <c r="D154" s="18">
        <v>0</v>
      </c>
      <c r="E154" s="18">
        <v>0</v>
      </c>
      <c r="F154" s="18">
        <f t="shared" si="4"/>
        <v>482077.06</v>
      </c>
      <c r="G154" s="18">
        <v>0</v>
      </c>
      <c r="H154" s="18">
        <f t="shared" si="5"/>
        <v>482077.06</v>
      </c>
    </row>
    <row r="155" spans="1:8" ht="15" customHeight="1">
      <c r="A155" s="9">
        <v>610</v>
      </c>
      <c r="B155" s="9" t="s">
        <v>123</v>
      </c>
      <c r="C155" s="26">
        <f>'August 2021'!F158</f>
        <v>99648.50999999998</v>
      </c>
      <c r="D155" s="18">
        <v>0</v>
      </c>
      <c r="E155" s="18">
        <v>0</v>
      </c>
      <c r="F155" s="18">
        <f t="shared" si="4"/>
        <v>99648.50999999998</v>
      </c>
      <c r="G155" s="18">
        <v>0</v>
      </c>
      <c r="H155" s="18">
        <f t="shared" si="5"/>
        <v>99648.50999999998</v>
      </c>
    </row>
    <row r="156" spans="1:8" ht="15" customHeight="1">
      <c r="A156" s="9">
        <v>631</v>
      </c>
      <c r="B156" s="9" t="s">
        <v>238</v>
      </c>
      <c r="C156" s="26">
        <f>'August 2021'!F159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'August 2021'!F160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'August 2021'!F161</f>
        <v>3390904.14</v>
      </c>
      <c r="D158" s="18">
        <v>0</v>
      </c>
      <c r="E158" s="18">
        <v>0</v>
      </c>
      <c r="F158" s="18">
        <f t="shared" si="4"/>
        <v>3390904.14</v>
      </c>
      <c r="G158" s="18">
        <v>0</v>
      </c>
      <c r="H158" s="18">
        <f t="shared" si="5"/>
        <v>3390904.14</v>
      </c>
    </row>
    <row r="159" spans="1:8" ht="15" customHeight="1">
      <c r="A159" s="9">
        <v>701</v>
      </c>
      <c r="B159" s="9" t="s">
        <v>125</v>
      </c>
      <c r="C159" s="26">
        <f>'August 2021'!F162</f>
        <v>114925.91000000005</v>
      </c>
      <c r="D159" s="18">
        <v>0</v>
      </c>
      <c r="E159" s="18">
        <v>0</v>
      </c>
      <c r="F159" s="18">
        <f t="shared" si="4"/>
        <v>114925.91000000005</v>
      </c>
      <c r="G159" s="18">
        <v>0</v>
      </c>
      <c r="H159" s="18">
        <f t="shared" si="5"/>
        <v>114925.91000000005</v>
      </c>
    </row>
    <row r="160" spans="1:8" ht="15" customHeight="1">
      <c r="A160" s="9">
        <v>702</v>
      </c>
      <c r="B160" s="9" t="s">
        <v>126</v>
      </c>
      <c r="C160" s="26">
        <f>'August 2021'!F163</f>
        <v>288958.23</v>
      </c>
      <c r="D160" s="18">
        <v>0</v>
      </c>
      <c r="E160" s="18">
        <v>0</v>
      </c>
      <c r="F160" s="18">
        <f t="shared" si="4"/>
        <v>288958.23</v>
      </c>
      <c r="G160" s="18">
        <v>0</v>
      </c>
      <c r="H160" s="18">
        <f t="shared" si="5"/>
        <v>288958.23</v>
      </c>
    </row>
    <row r="161" spans="1:8" ht="15" customHeight="1">
      <c r="A161" s="9">
        <v>703</v>
      </c>
      <c r="B161" s="9" t="s">
        <v>127</v>
      </c>
      <c r="C161" s="26">
        <f>'August 2021'!F164</f>
        <v>189213.05999999997</v>
      </c>
      <c r="D161" s="18">
        <v>0</v>
      </c>
      <c r="E161" s="18">
        <v>0</v>
      </c>
      <c r="F161" s="18">
        <f t="shared" si="4"/>
        <v>189213.05999999997</v>
      </c>
      <c r="G161" s="18">
        <v>0</v>
      </c>
      <c r="H161" s="18">
        <f t="shared" si="5"/>
        <v>189213.05999999997</v>
      </c>
    </row>
    <row r="162" spans="1:8" ht="15" customHeight="1">
      <c r="A162" s="9">
        <v>705</v>
      </c>
      <c r="B162" s="9" t="s">
        <v>128</v>
      </c>
      <c r="C162" s="26">
        <f>'August 2021'!F165</f>
        <v>17976.49</v>
      </c>
      <c r="D162" s="18">
        <v>0</v>
      </c>
      <c r="E162" s="18">
        <v>0</v>
      </c>
      <c r="F162" s="18">
        <f t="shared" si="4"/>
        <v>17976.49</v>
      </c>
      <c r="G162" s="18">
        <v>0</v>
      </c>
      <c r="H162" s="18">
        <f t="shared" si="5"/>
        <v>17976.49</v>
      </c>
    </row>
    <row r="163" spans="1:8" ht="15" customHeight="1">
      <c r="A163" s="9">
        <v>750</v>
      </c>
      <c r="B163" s="9" t="s">
        <v>210</v>
      </c>
      <c r="C163" s="26">
        <f>'August 2021'!F166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'August 2021'!F167</f>
        <v>23251.45</v>
      </c>
      <c r="D164" s="18">
        <v>0</v>
      </c>
      <c r="E164" s="18">
        <v>0</v>
      </c>
      <c r="F164" s="18">
        <f t="shared" si="4"/>
        <v>23251.45</v>
      </c>
      <c r="G164" s="18">
        <v>0</v>
      </c>
      <c r="H164" s="18">
        <f t="shared" si="5"/>
        <v>23251.45</v>
      </c>
    </row>
    <row r="165" spans="1:8" ht="15" customHeight="1">
      <c r="A165" s="9">
        <v>752</v>
      </c>
      <c r="B165" s="11" t="s">
        <v>217</v>
      </c>
      <c r="C165" s="26">
        <f>'August 2021'!F168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'August 2021'!F169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'August 2021'!F170</f>
        <v>372306.4899999999</v>
      </c>
      <c r="D167" s="18">
        <v>0</v>
      </c>
      <c r="E167" s="18">
        <v>0</v>
      </c>
      <c r="F167" s="18">
        <f t="shared" si="4"/>
        <v>372306.4899999999</v>
      </c>
      <c r="G167" s="18">
        <v>0</v>
      </c>
      <c r="H167" s="18">
        <f t="shared" si="5"/>
        <v>372306.4899999999</v>
      </c>
    </row>
    <row r="168" spans="1:8" ht="15" customHeight="1">
      <c r="A168" s="9">
        <v>805</v>
      </c>
      <c r="B168" s="12" t="s">
        <v>131</v>
      </c>
      <c r="C168" s="26">
        <f>'August 2021'!F171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'August 2021'!F172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'August 2021'!F173</f>
        <v>2944.6600000000026</v>
      </c>
      <c r="D170" s="18">
        <v>0</v>
      </c>
      <c r="E170" s="18">
        <v>0</v>
      </c>
      <c r="F170" s="18">
        <f t="shared" si="4"/>
        <v>2944.6600000000026</v>
      </c>
      <c r="G170" s="18">
        <v>0</v>
      </c>
      <c r="H170" s="18">
        <f t="shared" si="5"/>
        <v>2944.6600000000026</v>
      </c>
    </row>
    <row r="171" spans="1:8" ht="15" customHeight="1">
      <c r="A171" s="9">
        <v>815</v>
      </c>
      <c r="B171" s="12" t="s">
        <v>133</v>
      </c>
      <c r="C171" s="26">
        <f>'August 2021'!F174</f>
        <v>94285.2</v>
      </c>
      <c r="D171" s="18">
        <v>0</v>
      </c>
      <c r="E171" s="18">
        <v>0</v>
      </c>
      <c r="F171" s="18">
        <f t="shared" si="4"/>
        <v>94285.2</v>
      </c>
      <c r="G171" s="18">
        <v>0</v>
      </c>
      <c r="H171" s="18">
        <f t="shared" si="5"/>
        <v>94285.2</v>
      </c>
    </row>
    <row r="172" spans="1:8" ht="15" customHeight="1">
      <c r="A172" s="9">
        <v>817</v>
      </c>
      <c r="B172" s="12" t="s">
        <v>134</v>
      </c>
      <c r="C172" s="26">
        <f>'August 2021'!F175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'August 2021'!F176</f>
        <v>119.97999999999774</v>
      </c>
      <c r="D173" s="18">
        <v>0</v>
      </c>
      <c r="E173" s="18">
        <v>0</v>
      </c>
      <c r="F173" s="18">
        <f t="shared" si="4"/>
        <v>119.97999999999774</v>
      </c>
      <c r="G173" s="18">
        <v>0</v>
      </c>
      <c r="H173" s="18">
        <f t="shared" si="5"/>
        <v>119.97999999999774</v>
      </c>
    </row>
    <row r="174" spans="1:8" ht="15" customHeight="1">
      <c r="A174" s="9">
        <v>821</v>
      </c>
      <c r="B174" s="12" t="s">
        <v>135</v>
      </c>
      <c r="C174" s="26">
        <f>'August 2021'!F177</f>
        <v>862453.7999999996</v>
      </c>
      <c r="D174" s="18">
        <v>0</v>
      </c>
      <c r="E174" s="18">
        <v>0</v>
      </c>
      <c r="F174" s="18">
        <f t="shared" si="4"/>
        <v>862453.7999999996</v>
      </c>
      <c r="G174" s="18">
        <v>0</v>
      </c>
      <c r="H174" s="18">
        <f t="shared" si="5"/>
        <v>862453.7999999996</v>
      </c>
    </row>
    <row r="175" spans="1:8" ht="15" customHeight="1">
      <c r="A175" s="9">
        <v>823</v>
      </c>
      <c r="B175" s="27" t="s">
        <v>136</v>
      </c>
      <c r="C175" s="26">
        <f>'August 2021'!F178</f>
        <v>838978.53</v>
      </c>
      <c r="D175" s="18">
        <v>0</v>
      </c>
      <c r="E175" s="18">
        <v>0</v>
      </c>
      <c r="F175" s="18">
        <f t="shared" si="4"/>
        <v>838978.53</v>
      </c>
      <c r="G175" s="18">
        <v>0</v>
      </c>
      <c r="H175" s="18">
        <f t="shared" si="5"/>
        <v>838978.53</v>
      </c>
    </row>
    <row r="176" spans="1:8" ht="15" customHeight="1">
      <c r="A176" s="9">
        <v>824</v>
      </c>
      <c r="B176" s="12" t="s">
        <v>137</v>
      </c>
      <c r="C176" s="26">
        <f>'August 2021'!F179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'August 2021'!F180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'August 2021'!F181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'August 2021'!F182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'August 2021'!F183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'August 2021'!F184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'August 2021'!F185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'August 2021'!F186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'August 2021'!F187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841</v>
      </c>
      <c r="B185" s="12" t="s">
        <v>141</v>
      </c>
      <c r="C185" s="26">
        <f>'August 2021'!F188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'August 2021'!F189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'August 2021'!F190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'August 2021'!F191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'August 2021'!F192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'August 2021'!F193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'August 2021'!F194</f>
        <v>20640.26000000001</v>
      </c>
      <c r="D191" s="18">
        <v>0</v>
      </c>
      <c r="E191" s="18">
        <v>0</v>
      </c>
      <c r="F191" s="18">
        <f t="shared" si="4"/>
        <v>20640.26000000001</v>
      </c>
      <c r="G191" s="18">
        <v>0</v>
      </c>
      <c r="H191" s="18">
        <f t="shared" si="5"/>
        <v>20640.26000000001</v>
      </c>
    </row>
    <row r="192" spans="1:8" ht="15" customHeight="1">
      <c r="A192" s="9">
        <v>851</v>
      </c>
      <c r="B192" s="12" t="s">
        <v>144</v>
      </c>
      <c r="C192" s="26">
        <f>'August 2021'!F195</f>
        <v>1173398.7099999934</v>
      </c>
      <c r="D192" s="18">
        <v>0</v>
      </c>
      <c r="E192" s="18">
        <v>0</v>
      </c>
      <c r="F192" s="18">
        <f t="shared" si="4"/>
        <v>1173398.7099999934</v>
      </c>
      <c r="G192" s="18">
        <v>0</v>
      </c>
      <c r="H192" s="18">
        <f t="shared" si="5"/>
        <v>1173398.7099999934</v>
      </c>
    </row>
    <row r="193" spans="1:8" ht="15" customHeight="1">
      <c r="A193" s="9">
        <v>852</v>
      </c>
      <c r="B193" s="12" t="s">
        <v>145</v>
      </c>
      <c r="C193" s="26">
        <f>'August 2021'!F196</f>
        <v>72580.66</v>
      </c>
      <c r="D193" s="18">
        <v>0</v>
      </c>
      <c r="E193" s="18">
        <v>0</v>
      </c>
      <c r="F193" s="18">
        <f t="shared" si="4"/>
        <v>72580.66</v>
      </c>
      <c r="G193" s="18">
        <v>0</v>
      </c>
      <c r="H193" s="18">
        <f t="shared" si="5"/>
        <v>72580.66</v>
      </c>
    </row>
    <row r="194" spans="1:8" ht="15" customHeight="1">
      <c r="A194" s="9">
        <v>853</v>
      </c>
      <c r="B194" s="12" t="s">
        <v>146</v>
      </c>
      <c r="C194" s="26">
        <f>'August 2021'!F197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'August 2021'!F198</f>
        <v>314.97999999999956</v>
      </c>
      <c r="D195" s="18">
        <v>0</v>
      </c>
      <c r="E195" s="18">
        <v>0</v>
      </c>
      <c r="F195" s="18">
        <f t="shared" si="4"/>
        <v>314.97999999999956</v>
      </c>
      <c r="G195" s="18">
        <v>0</v>
      </c>
      <c r="H195" s="18">
        <f t="shared" si="5"/>
        <v>314.97999999999956</v>
      </c>
    </row>
    <row r="196" spans="1:8" ht="15" customHeight="1">
      <c r="A196" s="9">
        <v>855</v>
      </c>
      <c r="B196" s="12" t="s">
        <v>192</v>
      </c>
      <c r="C196" s="26">
        <f>'August 2021'!F199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'August 2021'!F200</f>
        <v>1282394.3599999999</v>
      </c>
      <c r="D197" s="18">
        <v>0</v>
      </c>
      <c r="E197" s="18">
        <v>0</v>
      </c>
      <c r="F197" s="18">
        <f t="shared" si="4"/>
        <v>1282394.3599999999</v>
      </c>
      <c r="G197" s="18">
        <v>0</v>
      </c>
      <c r="H197" s="18">
        <f t="shared" si="5"/>
        <v>1282394.3599999999</v>
      </c>
    </row>
    <row r="198" spans="1:8" ht="15" customHeight="1">
      <c r="A198" s="9">
        <v>857</v>
      </c>
      <c r="B198" s="12" t="s">
        <v>149</v>
      </c>
      <c r="C198" s="26">
        <f>'August 2021'!F201</f>
        <v>382716.6499999999</v>
      </c>
      <c r="D198" s="18">
        <v>0</v>
      </c>
      <c r="E198" s="18">
        <v>0</v>
      </c>
      <c r="F198" s="18">
        <f t="shared" si="4"/>
        <v>382716.6499999999</v>
      </c>
      <c r="G198" s="18">
        <v>0</v>
      </c>
      <c r="H198" s="18">
        <f t="shared" si="5"/>
        <v>382716.6499999999</v>
      </c>
    </row>
    <row r="199" spans="1:8" ht="15" customHeight="1">
      <c r="A199" s="9">
        <v>859</v>
      </c>
      <c r="B199" s="12" t="s">
        <v>150</v>
      </c>
      <c r="C199" s="26">
        <f>'August 2021'!F202</f>
        <v>24004.729999999996</v>
      </c>
      <c r="D199" s="18">
        <v>0</v>
      </c>
      <c r="E199" s="18">
        <v>0</v>
      </c>
      <c r="F199" s="18">
        <f t="shared" si="4"/>
        <v>24004.729999999996</v>
      </c>
      <c r="G199" s="18">
        <v>0</v>
      </c>
      <c r="H199" s="18">
        <f t="shared" si="5"/>
        <v>24004.729999999996</v>
      </c>
    </row>
    <row r="200" spans="1:8" ht="15" customHeight="1">
      <c r="A200" s="9">
        <v>861</v>
      </c>
      <c r="B200" s="12" t="s">
        <v>151</v>
      </c>
      <c r="C200" s="26">
        <f>'August 2021'!F203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'August 2021'!F204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'August 2021'!F205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'August 2021'!F206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'August 2021'!F207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'August 2021'!F208</f>
        <v>231011.05999999997</v>
      </c>
      <c r="D205" s="18">
        <v>0</v>
      </c>
      <c r="E205" s="18">
        <v>0</v>
      </c>
      <c r="F205" s="18">
        <f t="shared" si="4"/>
        <v>231011.05999999997</v>
      </c>
      <c r="G205" s="18">
        <v>0</v>
      </c>
      <c r="H205" s="18">
        <f t="shared" si="5"/>
        <v>231011.05999999997</v>
      </c>
    </row>
    <row r="206" spans="1:8" ht="15" customHeight="1">
      <c r="A206" s="9">
        <v>901</v>
      </c>
      <c r="B206" s="12" t="s">
        <v>154</v>
      </c>
      <c r="C206" s="26">
        <f>'August 2021'!F209</f>
        <v>2855982.79</v>
      </c>
      <c r="D206" s="18">
        <v>0</v>
      </c>
      <c r="E206" s="18">
        <v>0</v>
      </c>
      <c r="F206" s="18">
        <f t="shared" si="4"/>
        <v>2855982.79</v>
      </c>
      <c r="G206" s="18">
        <v>0</v>
      </c>
      <c r="H206" s="18">
        <f t="shared" si="5"/>
        <v>2855982.79</v>
      </c>
    </row>
    <row r="207" spans="1:8" ht="15" customHeight="1">
      <c r="A207" s="9">
        <v>902</v>
      </c>
      <c r="B207" s="12" t="s">
        <v>155</v>
      </c>
      <c r="C207" s="26">
        <f>'August 2021'!F210</f>
        <v>16831.659999999993</v>
      </c>
      <c r="D207" s="18">
        <v>0</v>
      </c>
      <c r="E207" s="18">
        <v>0</v>
      </c>
      <c r="F207" s="18">
        <f aca="true" t="shared" si="6" ref="F207:F243">SUM(C207+D207)-E207</f>
        <v>16831.659999999993</v>
      </c>
      <c r="G207" s="18">
        <v>0</v>
      </c>
      <c r="H207" s="18">
        <f aca="true" t="shared" si="7" ref="H207:H243">(F207-G207)</f>
        <v>16831.659999999993</v>
      </c>
    </row>
    <row r="208" spans="1:8" ht="15" customHeight="1">
      <c r="A208" s="9">
        <v>903</v>
      </c>
      <c r="B208" s="12" t="s">
        <v>226</v>
      </c>
      <c r="C208" s="26">
        <f>'August 2021'!F211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'August 2021'!F212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'August 2021'!F213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'August 2021'!F214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'August 2021'!F215</f>
        <v>40221.88999999999</v>
      </c>
      <c r="D212" s="18">
        <v>0</v>
      </c>
      <c r="E212" s="18">
        <v>0</v>
      </c>
      <c r="F212" s="18">
        <f t="shared" si="6"/>
        <v>40221.88999999999</v>
      </c>
      <c r="G212" s="18">
        <v>0</v>
      </c>
      <c r="H212" s="18">
        <f t="shared" si="7"/>
        <v>40221.88999999999</v>
      </c>
    </row>
    <row r="213" spans="1:8" ht="15" customHeight="1">
      <c r="A213" s="9">
        <v>908</v>
      </c>
      <c r="B213" s="12" t="s">
        <v>158</v>
      </c>
      <c r="C213" s="26">
        <f>'August 2021'!F216</f>
        <v>70018.62</v>
      </c>
      <c r="D213" s="18">
        <v>0</v>
      </c>
      <c r="E213" s="18">
        <v>0</v>
      </c>
      <c r="F213" s="18">
        <f t="shared" si="6"/>
        <v>70018.62</v>
      </c>
      <c r="G213" s="18">
        <v>0</v>
      </c>
      <c r="H213" s="18">
        <f t="shared" si="7"/>
        <v>70018.62</v>
      </c>
    </row>
    <row r="214" spans="1:8" ht="15" customHeight="1">
      <c r="A214" s="9">
        <v>909</v>
      </c>
      <c r="B214" s="12" t="s">
        <v>159</v>
      </c>
      <c r="C214" s="26">
        <f>'August 2021'!F217</f>
        <v>12020.079999999998</v>
      </c>
      <c r="D214" s="18">
        <v>0</v>
      </c>
      <c r="E214" s="18">
        <v>0</v>
      </c>
      <c r="F214" s="18">
        <f t="shared" si="6"/>
        <v>12020.079999999998</v>
      </c>
      <c r="G214" s="18">
        <v>0</v>
      </c>
      <c r="H214" s="18">
        <f t="shared" si="7"/>
        <v>12020.079999999998</v>
      </c>
    </row>
    <row r="215" spans="1:8" ht="15" customHeight="1">
      <c r="A215" s="9">
        <v>910</v>
      </c>
      <c r="B215" s="12" t="s">
        <v>160</v>
      </c>
      <c r="C215" s="26">
        <f>'August 2021'!F218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'August 2021'!F219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'August 2021'!F220</f>
        <v>370976.7499999999</v>
      </c>
      <c r="D217" s="18">
        <v>0</v>
      </c>
      <c r="E217" s="18">
        <v>0</v>
      </c>
      <c r="F217" s="18">
        <f t="shared" si="6"/>
        <v>370976.7499999999</v>
      </c>
      <c r="G217" s="18">
        <v>0</v>
      </c>
      <c r="H217" s="18">
        <f t="shared" si="7"/>
        <v>370976.7499999999</v>
      </c>
    </row>
    <row r="218" spans="1:8" ht="15" customHeight="1">
      <c r="A218" s="9">
        <v>913</v>
      </c>
      <c r="B218" s="12" t="s">
        <v>162</v>
      </c>
      <c r="C218" s="26">
        <f>'August 2021'!F221</f>
        <v>601431.7799999999</v>
      </c>
      <c r="D218" s="18">
        <v>0</v>
      </c>
      <c r="E218" s="18">
        <v>0</v>
      </c>
      <c r="F218" s="18">
        <f t="shared" si="6"/>
        <v>601431.7799999999</v>
      </c>
      <c r="G218" s="18">
        <v>0</v>
      </c>
      <c r="H218" s="18">
        <f t="shared" si="7"/>
        <v>601431.7799999999</v>
      </c>
    </row>
    <row r="219" spans="1:8" ht="15" customHeight="1">
      <c r="A219" s="9">
        <v>914</v>
      </c>
      <c r="B219" s="12" t="s">
        <v>163</v>
      </c>
      <c r="C219" s="26">
        <f>'August 2021'!F222</f>
        <v>478606.7499999999</v>
      </c>
      <c r="D219" s="18">
        <v>0</v>
      </c>
      <c r="E219" s="18">
        <v>0</v>
      </c>
      <c r="F219" s="18">
        <f t="shared" si="6"/>
        <v>478606.7499999999</v>
      </c>
      <c r="G219" s="18">
        <v>0</v>
      </c>
      <c r="H219" s="18">
        <f t="shared" si="7"/>
        <v>478606.7499999999</v>
      </c>
    </row>
    <row r="220" spans="1:8" ht="15" customHeight="1">
      <c r="A220" s="9">
        <v>915</v>
      </c>
      <c r="B220" s="12" t="s">
        <v>193</v>
      </c>
      <c r="C220" s="26">
        <f>'August 2021'!F223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'August 2021'!F224</f>
        <v>9368.07</v>
      </c>
      <c r="D221" s="18">
        <v>0</v>
      </c>
      <c r="E221" s="18">
        <v>0</v>
      </c>
      <c r="F221" s="18">
        <f t="shared" si="6"/>
        <v>9368.07</v>
      </c>
      <c r="G221" s="18">
        <v>0</v>
      </c>
      <c r="H221" s="18">
        <f t="shared" si="7"/>
        <v>9368.07</v>
      </c>
    </row>
    <row r="222" spans="1:8" ht="15" customHeight="1">
      <c r="A222" s="13">
        <v>925</v>
      </c>
      <c r="B222" s="12" t="s">
        <v>165</v>
      </c>
      <c r="C222" s="26">
        <f>'August 2021'!F225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'August 2021'!F226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'August 2021'!F227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'August 2021'!F228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'August 2021'!F229</f>
        <v>194534.92000000004</v>
      </c>
      <c r="D226" s="18">
        <v>0</v>
      </c>
      <c r="E226" s="18">
        <v>0</v>
      </c>
      <c r="F226" s="18">
        <f t="shared" si="6"/>
        <v>194534.92000000004</v>
      </c>
      <c r="G226" s="18">
        <v>0</v>
      </c>
      <c r="H226" s="18">
        <f t="shared" si="7"/>
        <v>194534.92000000004</v>
      </c>
    </row>
    <row r="227" spans="1:8" ht="15" customHeight="1">
      <c r="A227" s="13">
        <v>944</v>
      </c>
      <c r="B227" s="12" t="s">
        <v>169</v>
      </c>
      <c r="C227" s="26">
        <f>'August 2021'!F230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'August 2021'!F231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'August 2021'!F232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'August 2021'!F233</f>
        <v>268.61</v>
      </c>
      <c r="D230" s="18">
        <v>0</v>
      </c>
      <c r="E230" s="18">
        <v>0</v>
      </c>
      <c r="F230" s="18">
        <f t="shared" si="6"/>
        <v>268.61</v>
      </c>
      <c r="G230" s="18">
        <v>0</v>
      </c>
      <c r="H230" s="18">
        <f t="shared" si="7"/>
        <v>268.61</v>
      </c>
    </row>
    <row r="231" spans="1:8" ht="15" customHeight="1">
      <c r="A231" s="13">
        <v>954</v>
      </c>
      <c r="B231" s="12" t="s">
        <v>173</v>
      </c>
      <c r="C231" s="26">
        <f>'August 2021'!F234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'August 2021'!F235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'August 2021'!F236</f>
        <v>1543766.300000001</v>
      </c>
      <c r="D233" s="18">
        <v>0</v>
      </c>
      <c r="E233" s="18">
        <v>0</v>
      </c>
      <c r="F233" s="18">
        <f t="shared" si="6"/>
        <v>1543766.300000001</v>
      </c>
      <c r="G233" s="18">
        <v>0</v>
      </c>
      <c r="H233" s="18">
        <f t="shared" si="7"/>
        <v>1543766.300000001</v>
      </c>
    </row>
    <row r="234" spans="1:8" ht="15" customHeight="1">
      <c r="A234" s="13">
        <v>971</v>
      </c>
      <c r="B234" s="12" t="s">
        <v>245</v>
      </c>
      <c r="C234" s="26">
        <f>'August 2021'!F237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'August 2021'!F238</f>
        <v>290041.27999999997</v>
      </c>
      <c r="D235" s="18">
        <v>0</v>
      </c>
      <c r="E235" s="18">
        <v>0</v>
      </c>
      <c r="F235" s="18">
        <f t="shared" si="6"/>
        <v>290041.27999999997</v>
      </c>
      <c r="G235" s="18">
        <v>0</v>
      </c>
      <c r="H235" s="18">
        <f t="shared" si="7"/>
        <v>290041.27999999997</v>
      </c>
    </row>
    <row r="236" spans="1:8" ht="15" customHeight="1">
      <c r="A236" s="13">
        <v>976</v>
      </c>
      <c r="B236" s="12" t="s">
        <v>246</v>
      </c>
      <c r="C236" s="26">
        <f>'August 2021'!F239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'August 2021'!F240</f>
        <v>640068.3100000003</v>
      </c>
      <c r="D237" s="18">
        <v>0</v>
      </c>
      <c r="E237" s="18">
        <v>0</v>
      </c>
      <c r="F237" s="18">
        <f t="shared" si="6"/>
        <v>640068.3100000003</v>
      </c>
      <c r="G237" s="18">
        <v>0</v>
      </c>
      <c r="H237" s="18">
        <f t="shared" si="7"/>
        <v>640068.3100000003</v>
      </c>
    </row>
    <row r="238" spans="1:8" ht="15" customHeight="1">
      <c r="A238" s="13">
        <v>982</v>
      </c>
      <c r="B238" s="12" t="s">
        <v>178</v>
      </c>
      <c r="C238" s="26">
        <f>'August 2021'!F241</f>
        <v>109882.61000000003</v>
      </c>
      <c r="D238" s="18">
        <v>0</v>
      </c>
      <c r="E238" s="18">
        <v>0</v>
      </c>
      <c r="F238" s="18">
        <f t="shared" si="6"/>
        <v>109882.61000000003</v>
      </c>
      <c r="G238" s="18">
        <v>0</v>
      </c>
      <c r="H238" s="18">
        <f t="shared" si="7"/>
        <v>109882.61000000003</v>
      </c>
    </row>
    <row r="239" spans="1:8" ht="15" customHeight="1">
      <c r="A239" s="13">
        <v>985</v>
      </c>
      <c r="B239" s="12" t="s">
        <v>179</v>
      </c>
      <c r="C239" s="26">
        <f>'August 2021'!F242</f>
        <v>40080.96000000001</v>
      </c>
      <c r="D239" s="18">
        <v>0</v>
      </c>
      <c r="E239" s="18">
        <v>0</v>
      </c>
      <c r="F239" s="18">
        <f t="shared" si="6"/>
        <v>40080.96000000001</v>
      </c>
      <c r="G239" s="18">
        <v>0</v>
      </c>
      <c r="H239" s="18">
        <f t="shared" si="7"/>
        <v>40080.96000000001</v>
      </c>
    </row>
    <row r="240" spans="1:8" ht="15" customHeight="1">
      <c r="A240" s="13">
        <v>990</v>
      </c>
      <c r="B240" s="9" t="s">
        <v>180</v>
      </c>
      <c r="C240" s="26">
        <f>'August 2021'!F243</f>
        <v>482232.06999999995</v>
      </c>
      <c r="D240" s="18">
        <v>0</v>
      </c>
      <c r="E240" s="18">
        <v>0</v>
      </c>
      <c r="F240" s="18">
        <f t="shared" si="6"/>
        <v>482232.06999999995</v>
      </c>
      <c r="G240" s="18">
        <v>0</v>
      </c>
      <c r="H240" s="18">
        <f t="shared" si="7"/>
        <v>482232.06999999995</v>
      </c>
    </row>
    <row r="241" spans="1:8" ht="15" customHeight="1">
      <c r="A241" s="9">
        <v>999</v>
      </c>
      <c r="B241" s="9" t="s">
        <v>181</v>
      </c>
      <c r="C241" s="26">
        <f>'August 2021'!F244</f>
        <v>1618377.5800000003</v>
      </c>
      <c r="D241" s="18">
        <v>0</v>
      </c>
      <c r="E241" s="18">
        <v>0</v>
      </c>
      <c r="F241" s="18">
        <f t="shared" si="6"/>
        <v>1618377.5800000003</v>
      </c>
      <c r="G241" s="18">
        <v>0</v>
      </c>
      <c r="H241" s="18">
        <f t="shared" si="7"/>
        <v>1618377.5800000003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'August 2021'!F246</f>
        <v>104110865.73000003</v>
      </c>
      <c r="D243" s="20">
        <f>SUM(D8:D242)</f>
        <v>0</v>
      </c>
      <c r="E243" s="20">
        <f>SUM(E8:E242)</f>
        <v>0</v>
      </c>
      <c r="F243" s="28">
        <f t="shared" si="6"/>
        <v>104110865.73000003</v>
      </c>
      <c r="G243" s="20">
        <f>SUM(G8:G242)</f>
        <v>0</v>
      </c>
      <c r="H243" s="28">
        <f t="shared" si="7"/>
        <v>104110865.73000003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11905655.859999998</v>
      </c>
      <c r="D8" s="18">
        <v>0</v>
      </c>
      <c r="E8" s="18">
        <v>0</v>
      </c>
      <c r="F8" s="18">
        <f aca="true" t="shared" si="0" ref="F8:F71">SUM(C8+D8)-E8</f>
        <v>11905655.859999998</v>
      </c>
      <c r="G8" s="18">
        <v>0</v>
      </c>
      <c r="H8" s="18">
        <f aca="true" t="shared" si="1" ref="H8:H71">(F8-G8)</f>
        <v>11905655.859999998</v>
      </c>
    </row>
    <row r="9" spans="1:9" ht="15" customHeight="1">
      <c r="A9" s="10" t="s">
        <v>11</v>
      </c>
      <c r="B9" s="9" t="s">
        <v>214</v>
      </c>
      <c r="C9" s="26">
        <f>'September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1892331.2100000002</v>
      </c>
      <c r="D10" s="18">
        <v>0</v>
      </c>
      <c r="E10" s="18">
        <v>0</v>
      </c>
      <c r="F10" s="18">
        <f t="shared" si="0"/>
        <v>1892331.2100000002</v>
      </c>
      <c r="G10" s="18">
        <v>0</v>
      </c>
      <c r="H10" s="18">
        <f t="shared" si="1"/>
        <v>1892331.2100000002</v>
      </c>
    </row>
    <row r="11" spans="1:8" ht="15" customHeight="1">
      <c r="A11" s="9">
        <v>102</v>
      </c>
      <c r="B11" s="9" t="s">
        <v>222</v>
      </c>
      <c r="C11" s="26">
        <f>'September 2021'!F11</f>
        <v>8935.880000000001</v>
      </c>
      <c r="D11" s="18">
        <v>0</v>
      </c>
      <c r="E11" s="18">
        <v>0</v>
      </c>
      <c r="F11" s="18">
        <f t="shared" si="0"/>
        <v>8935.880000000001</v>
      </c>
      <c r="G11" s="18">
        <v>0</v>
      </c>
      <c r="H11" s="18">
        <f t="shared" si="1"/>
        <v>8935.880000000001</v>
      </c>
    </row>
    <row r="12" spans="1:8" ht="15" customHeight="1">
      <c r="A12" s="9">
        <v>104</v>
      </c>
      <c r="B12" s="9" t="s">
        <v>13</v>
      </c>
      <c r="C12" s="26">
        <f>'September 2021'!F12</f>
        <v>64747.38</v>
      </c>
      <c r="D12" s="18">
        <v>0</v>
      </c>
      <c r="E12" s="18">
        <v>0</v>
      </c>
      <c r="F12" s="18">
        <f t="shared" si="0"/>
        <v>64747.38</v>
      </c>
      <c r="G12" s="18">
        <v>0</v>
      </c>
      <c r="H12" s="18">
        <f t="shared" si="1"/>
        <v>64747.38</v>
      </c>
    </row>
    <row r="13" spans="1:8" ht="15" customHeight="1">
      <c r="A13" s="9">
        <v>110</v>
      </c>
      <c r="B13" s="9" t="s">
        <v>14</v>
      </c>
      <c r="C13" s="26">
        <f>'September 2021'!F13</f>
        <v>382745.6099999999</v>
      </c>
      <c r="D13" s="18">
        <v>0</v>
      </c>
      <c r="E13" s="18">
        <v>0</v>
      </c>
      <c r="F13" s="18">
        <f t="shared" si="0"/>
        <v>382745.6099999999</v>
      </c>
      <c r="G13" s="18">
        <v>0</v>
      </c>
      <c r="H13" s="18">
        <f t="shared" si="1"/>
        <v>382745.6099999999</v>
      </c>
    </row>
    <row r="14" spans="1:8" ht="15" customHeight="1">
      <c r="A14" s="9">
        <v>113</v>
      </c>
      <c r="B14" s="9" t="s">
        <v>15</v>
      </c>
      <c r="C14" s="26">
        <f>'September 2021'!F14</f>
        <v>170832.45000000004</v>
      </c>
      <c r="D14" s="18">
        <v>0</v>
      </c>
      <c r="E14" s="18">
        <v>0</v>
      </c>
      <c r="F14" s="18">
        <f t="shared" si="0"/>
        <v>170832.45000000004</v>
      </c>
      <c r="G14" s="18">
        <v>0</v>
      </c>
      <c r="H14" s="18">
        <f t="shared" si="1"/>
        <v>170832.45000000004</v>
      </c>
    </row>
    <row r="15" spans="1:8" ht="15" customHeight="1">
      <c r="A15" s="9">
        <v>115</v>
      </c>
      <c r="B15" s="9" t="s">
        <v>16</v>
      </c>
      <c r="C15" s="26">
        <f>'September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2021'!F16</f>
        <v>70784.05999999998</v>
      </c>
      <c r="D16" s="18">
        <v>0</v>
      </c>
      <c r="E16" s="18">
        <v>0</v>
      </c>
      <c r="F16" s="18">
        <f t="shared" si="0"/>
        <v>70784.05999999998</v>
      </c>
      <c r="G16" s="18">
        <v>0</v>
      </c>
      <c r="H16" s="18">
        <f t="shared" si="1"/>
        <v>70784.05999999998</v>
      </c>
    </row>
    <row r="17" spans="1:8" ht="15" customHeight="1">
      <c r="A17" s="9">
        <v>119</v>
      </c>
      <c r="B17" s="9" t="s">
        <v>223</v>
      </c>
      <c r="C17" s="26">
        <f>'September 2021'!F17</f>
        <v>28060</v>
      </c>
      <c r="D17" s="18">
        <v>0</v>
      </c>
      <c r="E17" s="18">
        <v>0</v>
      </c>
      <c r="F17" s="18">
        <f t="shared" si="0"/>
        <v>28060</v>
      </c>
      <c r="G17" s="18">
        <v>0</v>
      </c>
      <c r="H17" s="18">
        <f t="shared" si="1"/>
        <v>28060</v>
      </c>
    </row>
    <row r="18" spans="1:8" ht="15" customHeight="1">
      <c r="A18" s="9">
        <v>120</v>
      </c>
      <c r="B18" s="11" t="s">
        <v>18</v>
      </c>
      <c r="C18" s="26">
        <f>'September 2021'!F18</f>
        <v>102957.84000000001</v>
      </c>
      <c r="D18" s="18">
        <v>0</v>
      </c>
      <c r="E18" s="18">
        <v>0</v>
      </c>
      <c r="F18" s="18">
        <f t="shared" si="0"/>
        <v>102957.84000000001</v>
      </c>
      <c r="G18" s="18">
        <v>0</v>
      </c>
      <c r="H18" s="18">
        <f t="shared" si="1"/>
        <v>102957.84000000001</v>
      </c>
    </row>
    <row r="19" spans="1:8" ht="15" customHeight="1">
      <c r="A19" s="9">
        <v>121</v>
      </c>
      <c r="B19" s="9" t="s">
        <v>19</v>
      </c>
      <c r="C19" s="26">
        <f>'September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'September 2021'!F21</f>
        <v>4497928.5</v>
      </c>
      <c r="D21" s="18">
        <v>0</v>
      </c>
      <c r="E21" s="18">
        <v>0</v>
      </c>
      <c r="F21" s="18">
        <f t="shared" si="0"/>
        <v>4497928.5</v>
      </c>
      <c r="G21" s="18">
        <v>0</v>
      </c>
      <c r="H21" s="18">
        <f t="shared" si="1"/>
        <v>4497928.5</v>
      </c>
    </row>
    <row r="22" spans="1:8" ht="15" customHeight="1">
      <c r="A22" s="9">
        <v>136</v>
      </c>
      <c r="B22" s="9" t="s">
        <v>21</v>
      </c>
      <c r="C22" s="26">
        <f>'September 2021'!F22</f>
        <v>241527.3200000001</v>
      </c>
      <c r="D22" s="18">
        <v>0</v>
      </c>
      <c r="E22" s="18">
        <v>0</v>
      </c>
      <c r="F22" s="18">
        <f t="shared" si="0"/>
        <v>241527.3200000001</v>
      </c>
      <c r="G22" s="18">
        <v>0</v>
      </c>
      <c r="H22" s="18">
        <f t="shared" si="1"/>
        <v>241527.3200000001</v>
      </c>
    </row>
    <row r="23" spans="1:8" ht="15" customHeight="1">
      <c r="A23" s="9">
        <v>137</v>
      </c>
      <c r="B23" s="9" t="s">
        <v>250</v>
      </c>
      <c r="C23" s="26">
        <f>'September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'September 2021'!F25</f>
        <v>181774.42000000007</v>
      </c>
      <c r="D25" s="18">
        <v>0</v>
      </c>
      <c r="E25" s="18">
        <v>0</v>
      </c>
      <c r="F25" s="18">
        <f t="shared" si="0"/>
        <v>181774.42000000007</v>
      </c>
      <c r="G25" s="18">
        <v>0</v>
      </c>
      <c r="H25" s="18">
        <f t="shared" si="1"/>
        <v>181774.42000000007</v>
      </c>
    </row>
    <row r="26" spans="1:8" ht="15" customHeight="1">
      <c r="A26" s="9">
        <v>153</v>
      </c>
      <c r="B26" s="9" t="s">
        <v>23</v>
      </c>
      <c r="C26" s="26">
        <f>'September 2021'!F26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'September 2021'!F27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'September 2021'!F28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'September 2021'!F29</f>
        <v>449819.3299999999</v>
      </c>
      <c r="D29" s="18">
        <v>0</v>
      </c>
      <c r="E29" s="18">
        <v>0</v>
      </c>
      <c r="F29" s="18">
        <f t="shared" si="0"/>
        <v>449819.3299999999</v>
      </c>
      <c r="G29" s="18">
        <v>0</v>
      </c>
      <c r="H29" s="18">
        <f t="shared" si="1"/>
        <v>449819.3299999999</v>
      </c>
    </row>
    <row r="30" spans="1:8" ht="15" customHeight="1">
      <c r="A30" s="14">
        <v>159</v>
      </c>
      <c r="B30" s="14" t="s">
        <v>27</v>
      </c>
      <c r="C30" s="26">
        <f>'September 2021'!F30</f>
        <v>162865.2</v>
      </c>
      <c r="D30" s="18">
        <v>0</v>
      </c>
      <c r="E30" s="18">
        <v>0</v>
      </c>
      <c r="F30" s="18">
        <f t="shared" si="0"/>
        <v>162865.2</v>
      </c>
      <c r="G30" s="18">
        <v>0</v>
      </c>
      <c r="H30" s="18">
        <f t="shared" si="1"/>
        <v>162865.2</v>
      </c>
    </row>
    <row r="31" spans="1:8" ht="15" customHeight="1">
      <c r="A31" s="14">
        <v>160</v>
      </c>
      <c r="B31" s="14" t="s">
        <v>231</v>
      </c>
      <c r="C31" s="26">
        <f>'September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2021'!F32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'September 2021'!F33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'September 2021'!F34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'September 2021'!F35</f>
        <v>2062313.2599999998</v>
      </c>
      <c r="D35" s="18">
        <v>0</v>
      </c>
      <c r="E35" s="18">
        <v>0</v>
      </c>
      <c r="F35" s="18">
        <f t="shared" si="0"/>
        <v>2062313.2599999998</v>
      </c>
      <c r="G35" s="18">
        <v>0</v>
      </c>
      <c r="H35" s="18">
        <f t="shared" si="1"/>
        <v>2062313.2599999998</v>
      </c>
    </row>
    <row r="36" spans="1:8" ht="15" customHeight="1">
      <c r="A36" s="14">
        <v>166</v>
      </c>
      <c r="B36" s="14" t="s">
        <v>197</v>
      </c>
      <c r="C36" s="26">
        <f>'September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'September 2021'!F37</f>
        <v>145439.03999999995</v>
      </c>
      <c r="D37" s="18">
        <v>0</v>
      </c>
      <c r="E37" s="18">
        <v>0</v>
      </c>
      <c r="F37" s="18">
        <f t="shared" si="0"/>
        <v>145439.03999999995</v>
      </c>
      <c r="G37" s="18">
        <v>0</v>
      </c>
      <c r="H37" s="18">
        <f t="shared" si="1"/>
        <v>145439.03999999995</v>
      </c>
    </row>
    <row r="38" spans="1:8" ht="15" customHeight="1">
      <c r="A38" s="9">
        <v>170</v>
      </c>
      <c r="B38" s="14" t="s">
        <v>183</v>
      </c>
      <c r="C38" s="26">
        <f>'September 2021'!F38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'September 2021'!F39</f>
        <v>112958.36000000002</v>
      </c>
      <c r="D39" s="18">
        <v>0</v>
      </c>
      <c r="E39" s="18">
        <v>0</v>
      </c>
      <c r="F39" s="18">
        <f t="shared" si="0"/>
        <v>112958.36000000002</v>
      </c>
      <c r="G39" s="18">
        <v>0</v>
      </c>
      <c r="H39" s="18">
        <f t="shared" si="1"/>
        <v>112958.36000000002</v>
      </c>
    </row>
    <row r="40" spans="1:8" ht="15" customHeight="1">
      <c r="A40" s="14">
        <v>172</v>
      </c>
      <c r="B40" s="14" t="s">
        <v>212</v>
      </c>
      <c r="C40" s="26">
        <f>'September 2021'!F40</f>
        <v>90122.98999999999</v>
      </c>
      <c r="D40" s="18">
        <v>0</v>
      </c>
      <c r="E40" s="18">
        <v>0</v>
      </c>
      <c r="F40" s="18">
        <f t="shared" si="0"/>
        <v>90122.98999999999</v>
      </c>
      <c r="G40" s="18">
        <v>0</v>
      </c>
      <c r="H40" s="18">
        <f t="shared" si="1"/>
        <v>90122.98999999999</v>
      </c>
    </row>
    <row r="41" spans="1:8" ht="15" customHeight="1">
      <c r="A41" s="9">
        <v>190</v>
      </c>
      <c r="B41" s="9" t="s">
        <v>33</v>
      </c>
      <c r="C41" s="26">
        <f>'September 2021'!F41</f>
        <v>116580.45999999999</v>
      </c>
      <c r="D41" s="18">
        <v>0</v>
      </c>
      <c r="E41" s="18">
        <v>0</v>
      </c>
      <c r="F41" s="18">
        <f t="shared" si="0"/>
        <v>116580.45999999999</v>
      </c>
      <c r="G41" s="18">
        <v>0</v>
      </c>
      <c r="H41" s="18">
        <f t="shared" si="1"/>
        <v>116580.45999999999</v>
      </c>
    </row>
    <row r="42" spans="1:8" ht="15" customHeight="1">
      <c r="A42" s="9">
        <v>195</v>
      </c>
      <c r="B42" s="9" t="s">
        <v>34</v>
      </c>
      <c r="C42" s="26">
        <f>'September 2021'!F42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'September 2021'!F43</f>
        <v>6400.25</v>
      </c>
      <c r="D43" s="18">
        <v>0</v>
      </c>
      <c r="E43" s="18">
        <v>0</v>
      </c>
      <c r="F43" s="18">
        <f t="shared" si="0"/>
        <v>6400.25</v>
      </c>
      <c r="G43" s="18">
        <v>0</v>
      </c>
      <c r="H43" s="18">
        <f t="shared" si="1"/>
        <v>6400.25</v>
      </c>
    </row>
    <row r="44" spans="1:8" ht="15" customHeight="1">
      <c r="A44" s="9">
        <v>203</v>
      </c>
      <c r="B44" s="9" t="s">
        <v>36</v>
      </c>
      <c r="C44" s="26">
        <f>'September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2021'!F45</f>
        <v>208970.30999999997</v>
      </c>
      <c r="D45" s="18">
        <v>0</v>
      </c>
      <c r="E45" s="18">
        <v>0</v>
      </c>
      <c r="F45" s="18">
        <f t="shared" si="0"/>
        <v>208970.30999999997</v>
      </c>
      <c r="G45" s="18">
        <v>0</v>
      </c>
      <c r="H45" s="18">
        <f t="shared" si="1"/>
        <v>208970.30999999997</v>
      </c>
    </row>
    <row r="46" spans="1:8" ht="15" customHeight="1">
      <c r="A46" s="9">
        <v>206</v>
      </c>
      <c r="B46" s="9" t="s">
        <v>38</v>
      </c>
      <c r="C46" s="26">
        <f>'September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2021'!F49</f>
        <v>107612.71000000002</v>
      </c>
      <c r="D49" s="18">
        <v>0</v>
      </c>
      <c r="E49" s="18">
        <v>0</v>
      </c>
      <c r="F49" s="18">
        <f t="shared" si="0"/>
        <v>107612.71000000002</v>
      </c>
      <c r="G49" s="18">
        <v>0</v>
      </c>
      <c r="H49" s="18">
        <f t="shared" si="1"/>
        <v>107612.71000000002</v>
      </c>
    </row>
    <row r="50" spans="1:8" ht="15" customHeight="1">
      <c r="A50" s="9">
        <v>210</v>
      </c>
      <c r="B50" s="9" t="s">
        <v>234</v>
      </c>
      <c r="C50" s="26">
        <f>'September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2021'!F51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'September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2021'!F53</f>
        <v>504303.8299999999</v>
      </c>
      <c r="D53" s="18">
        <v>0</v>
      </c>
      <c r="E53" s="18">
        <v>0</v>
      </c>
      <c r="F53" s="18">
        <f t="shared" si="0"/>
        <v>504303.8299999999</v>
      </c>
      <c r="G53" s="18">
        <v>0</v>
      </c>
      <c r="H53" s="18">
        <f t="shared" si="1"/>
        <v>504303.8299999999</v>
      </c>
    </row>
    <row r="54" spans="1:8" ht="15" customHeight="1">
      <c r="A54" s="9">
        <v>215</v>
      </c>
      <c r="B54" s="9" t="s">
        <v>43</v>
      </c>
      <c r="C54" s="26">
        <f>'September 2021'!F54</f>
        <v>3343411.580000001</v>
      </c>
      <c r="D54" s="18">
        <v>0</v>
      </c>
      <c r="E54" s="18">
        <v>0</v>
      </c>
      <c r="F54" s="18">
        <f t="shared" si="0"/>
        <v>3343411.580000001</v>
      </c>
      <c r="G54" s="18">
        <v>0</v>
      </c>
      <c r="H54" s="18">
        <f t="shared" si="1"/>
        <v>3343411.580000001</v>
      </c>
    </row>
    <row r="55" spans="1:8" ht="15" customHeight="1">
      <c r="A55" s="9">
        <v>216</v>
      </c>
      <c r="B55" s="9" t="s">
        <v>216</v>
      </c>
      <c r="C55" s="26">
        <f>'September 2021'!F55</f>
        <v>106527.11000000003</v>
      </c>
      <c r="D55" s="18">
        <v>0</v>
      </c>
      <c r="E55" s="18">
        <v>0</v>
      </c>
      <c r="F55" s="18">
        <f t="shared" si="0"/>
        <v>106527.11000000003</v>
      </c>
      <c r="G55" s="18">
        <v>0</v>
      </c>
      <c r="H55" s="18">
        <f t="shared" si="1"/>
        <v>106527.11000000003</v>
      </c>
    </row>
    <row r="56" spans="1:8" ht="15" customHeight="1">
      <c r="A56" s="9">
        <v>217</v>
      </c>
      <c r="B56" s="9" t="s">
        <v>44</v>
      </c>
      <c r="C56" s="26">
        <f>'September 2021'!F56</f>
        <v>43722.89</v>
      </c>
      <c r="D56" s="18">
        <v>0</v>
      </c>
      <c r="E56" s="18">
        <v>0</v>
      </c>
      <c r="F56" s="18">
        <f t="shared" si="0"/>
        <v>43722.89</v>
      </c>
      <c r="G56" s="18">
        <v>0</v>
      </c>
      <c r="H56" s="18">
        <f t="shared" si="1"/>
        <v>43722.89</v>
      </c>
    </row>
    <row r="57" spans="1:8" ht="15" customHeight="1">
      <c r="A57" s="9">
        <v>222</v>
      </c>
      <c r="B57" s="9" t="s">
        <v>45</v>
      </c>
      <c r="C57" s="26">
        <f>'September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'September 2021'!F59</f>
        <v>130309.22000000003</v>
      </c>
      <c r="D59" s="18">
        <v>0</v>
      </c>
      <c r="E59" s="18">
        <v>0</v>
      </c>
      <c r="F59" s="18">
        <f t="shared" si="0"/>
        <v>130309.22000000003</v>
      </c>
      <c r="G59" s="18">
        <v>0</v>
      </c>
      <c r="H59" s="18">
        <f t="shared" si="1"/>
        <v>130309.22000000003</v>
      </c>
    </row>
    <row r="60" spans="1:8" ht="15" customHeight="1">
      <c r="A60" s="9">
        <v>229</v>
      </c>
      <c r="B60" s="9" t="s">
        <v>48</v>
      </c>
      <c r="C60" s="26">
        <f>'September 2021'!F60</f>
        <v>44670.74000000002</v>
      </c>
      <c r="D60" s="18">
        <v>0</v>
      </c>
      <c r="E60" s="18">
        <v>0</v>
      </c>
      <c r="F60" s="18">
        <f t="shared" si="0"/>
        <v>44670.74000000002</v>
      </c>
      <c r="G60" s="18">
        <v>0</v>
      </c>
      <c r="H60" s="18">
        <f t="shared" si="1"/>
        <v>44670.74000000002</v>
      </c>
    </row>
    <row r="61" spans="1:8" ht="15" customHeight="1">
      <c r="A61" s="9">
        <v>231</v>
      </c>
      <c r="B61" s="9" t="s">
        <v>49</v>
      </c>
      <c r="C61" s="26">
        <f>'September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'September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2021'!F63</f>
        <v>5263342.5</v>
      </c>
      <c r="D63" s="18">
        <v>0</v>
      </c>
      <c r="E63" s="18">
        <v>0</v>
      </c>
      <c r="F63" s="18">
        <f t="shared" si="0"/>
        <v>5263342.5</v>
      </c>
      <c r="G63" s="18">
        <v>0</v>
      </c>
      <c r="H63" s="18">
        <f t="shared" si="1"/>
        <v>5263342.5</v>
      </c>
    </row>
    <row r="64" spans="1:8" ht="15" customHeight="1">
      <c r="A64" s="9">
        <v>251</v>
      </c>
      <c r="B64" s="9" t="s">
        <v>220</v>
      </c>
      <c r="C64" s="26">
        <f>'September 2021'!F64</f>
        <v>8726082.460000003</v>
      </c>
      <c r="D64" s="18">
        <v>0</v>
      </c>
      <c r="E64" s="18">
        <v>0</v>
      </c>
      <c r="F64" s="18">
        <f t="shared" si="0"/>
        <v>8726082.460000003</v>
      </c>
      <c r="G64" s="18">
        <v>0</v>
      </c>
      <c r="H64" s="18">
        <f t="shared" si="1"/>
        <v>8726082.460000003</v>
      </c>
    </row>
    <row r="65" spans="1:8" ht="15" customHeight="1">
      <c r="A65" s="9">
        <v>252</v>
      </c>
      <c r="B65" s="9" t="s">
        <v>51</v>
      </c>
      <c r="C65" s="26">
        <f>'September 2021'!F65</f>
        <v>40992.25</v>
      </c>
      <c r="D65" s="18">
        <v>0</v>
      </c>
      <c r="E65" s="18">
        <v>0</v>
      </c>
      <c r="F65" s="18">
        <f t="shared" si="0"/>
        <v>40992.25</v>
      </c>
      <c r="G65" s="18">
        <v>0</v>
      </c>
      <c r="H65" s="18">
        <f t="shared" si="1"/>
        <v>40992.25</v>
      </c>
    </row>
    <row r="66" spans="1:8" ht="15" customHeight="1">
      <c r="A66" s="9">
        <v>254</v>
      </c>
      <c r="B66" s="9" t="s">
        <v>52</v>
      </c>
      <c r="C66" s="26">
        <f>'September 2021'!F66</f>
        <v>120792.22999999997</v>
      </c>
      <c r="D66" s="18">
        <v>0</v>
      </c>
      <c r="E66" s="18">
        <v>0</v>
      </c>
      <c r="F66" s="18">
        <f t="shared" si="0"/>
        <v>120792.22999999997</v>
      </c>
      <c r="G66" s="18">
        <v>0</v>
      </c>
      <c r="H66" s="18">
        <f t="shared" si="1"/>
        <v>120792.22999999997</v>
      </c>
    </row>
    <row r="67" spans="1:8" ht="15" customHeight="1">
      <c r="A67" s="9">
        <v>255</v>
      </c>
      <c r="B67" s="9" t="s">
        <v>199</v>
      </c>
      <c r="C67" s="26">
        <f>'September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'September 2021'!F68</f>
        <v>29669.210000000003</v>
      </c>
      <c r="D68" s="18">
        <v>0</v>
      </c>
      <c r="E68" s="18">
        <v>0</v>
      </c>
      <c r="F68" s="18">
        <f t="shared" si="0"/>
        <v>29669.210000000003</v>
      </c>
      <c r="G68" s="18">
        <v>0</v>
      </c>
      <c r="H68" s="18">
        <f t="shared" si="1"/>
        <v>29669.210000000003</v>
      </c>
    </row>
    <row r="69" spans="1:8" ht="15" customHeight="1">
      <c r="A69" s="9">
        <v>257</v>
      </c>
      <c r="B69" s="9" t="s">
        <v>201</v>
      </c>
      <c r="C69" s="26">
        <f>'September 2021'!F69</f>
        <v>15774.02</v>
      </c>
      <c r="D69" s="18">
        <v>0</v>
      </c>
      <c r="E69" s="18">
        <v>0</v>
      </c>
      <c r="F69" s="18">
        <f t="shared" si="0"/>
        <v>15774.02</v>
      </c>
      <c r="G69" s="18">
        <v>0</v>
      </c>
      <c r="H69" s="18">
        <f t="shared" si="1"/>
        <v>15774.02</v>
      </c>
    </row>
    <row r="70" spans="1:8" ht="15" customHeight="1">
      <c r="A70" s="9">
        <v>258</v>
      </c>
      <c r="B70" s="9" t="s">
        <v>202</v>
      </c>
      <c r="C70" s="26">
        <f>'September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'September 2021'!F71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'September 2021'!F72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'September 2021'!F73</f>
        <v>717.3400000000001</v>
      </c>
      <c r="D73" s="18">
        <v>0</v>
      </c>
      <c r="E73" s="18">
        <v>0</v>
      </c>
      <c r="F73" s="18">
        <f t="shared" si="2"/>
        <v>717.3400000000001</v>
      </c>
      <c r="G73" s="18">
        <v>0</v>
      </c>
      <c r="H73" s="18">
        <f t="shared" si="3"/>
        <v>717.3400000000001</v>
      </c>
    </row>
    <row r="74" spans="1:8" ht="15" customHeight="1">
      <c r="A74" s="9">
        <v>262</v>
      </c>
      <c r="B74" s="9" t="s">
        <v>54</v>
      </c>
      <c r="C74" s="26">
        <f>'September 2021'!F74</f>
        <v>9049.890000000001</v>
      </c>
      <c r="D74" s="18">
        <v>0</v>
      </c>
      <c r="E74" s="18">
        <v>0</v>
      </c>
      <c r="F74" s="18">
        <f t="shared" si="2"/>
        <v>9049.890000000001</v>
      </c>
      <c r="G74" s="18">
        <v>0</v>
      </c>
      <c r="H74" s="18">
        <f t="shared" si="3"/>
        <v>9049.890000000001</v>
      </c>
    </row>
    <row r="75" spans="1:8" ht="15" customHeight="1">
      <c r="A75" s="9">
        <v>263</v>
      </c>
      <c r="B75" s="9" t="s">
        <v>55</v>
      </c>
      <c r="C75" s="26">
        <f>'September 2021'!F75</f>
        <v>16179.079999999998</v>
      </c>
      <c r="D75" s="18">
        <v>0</v>
      </c>
      <c r="E75" s="18">
        <v>0</v>
      </c>
      <c r="F75" s="18">
        <f t="shared" si="2"/>
        <v>16179.079999999998</v>
      </c>
      <c r="G75" s="18">
        <v>0</v>
      </c>
      <c r="H75" s="18">
        <f t="shared" si="3"/>
        <v>16179.079999999998</v>
      </c>
    </row>
    <row r="76" spans="1:8" ht="15" customHeight="1">
      <c r="A76" s="9">
        <v>264</v>
      </c>
      <c r="B76" s="9" t="s">
        <v>56</v>
      </c>
      <c r="C76" s="26">
        <f>'September 2021'!F76</f>
        <v>19984.68</v>
      </c>
      <c r="D76" s="18">
        <v>0</v>
      </c>
      <c r="E76" s="18">
        <v>0</v>
      </c>
      <c r="F76" s="18">
        <f t="shared" si="2"/>
        <v>19984.68</v>
      </c>
      <c r="G76" s="18">
        <v>0</v>
      </c>
      <c r="H76" s="18">
        <f t="shared" si="3"/>
        <v>19984.68</v>
      </c>
    </row>
    <row r="77" spans="1:8" ht="15" customHeight="1">
      <c r="A77" s="9">
        <v>265</v>
      </c>
      <c r="B77" s="9" t="s">
        <v>57</v>
      </c>
      <c r="C77" s="26">
        <f>'September 2021'!F77</f>
        <v>12593.259999999998</v>
      </c>
      <c r="D77" s="18">
        <v>0</v>
      </c>
      <c r="E77" s="18">
        <v>0</v>
      </c>
      <c r="F77" s="18">
        <f t="shared" si="2"/>
        <v>12593.259999999998</v>
      </c>
      <c r="G77" s="18">
        <v>0</v>
      </c>
      <c r="H77" s="18">
        <f t="shared" si="3"/>
        <v>12593.259999999998</v>
      </c>
    </row>
    <row r="78" spans="1:8" ht="15" customHeight="1">
      <c r="A78" s="9">
        <v>266</v>
      </c>
      <c r="B78" s="9" t="s">
        <v>58</v>
      </c>
      <c r="C78" s="26">
        <f>'September 2021'!F78</f>
        <v>2763.6200000000003</v>
      </c>
      <c r="D78" s="18">
        <v>0</v>
      </c>
      <c r="E78" s="18">
        <v>0</v>
      </c>
      <c r="F78" s="18">
        <f t="shared" si="2"/>
        <v>2763.6200000000003</v>
      </c>
      <c r="G78" s="18">
        <v>0</v>
      </c>
      <c r="H78" s="18">
        <f t="shared" si="3"/>
        <v>2763.6200000000003</v>
      </c>
    </row>
    <row r="79" spans="1:8" ht="15" customHeight="1">
      <c r="A79" s="9">
        <v>267</v>
      </c>
      <c r="B79" s="9" t="s">
        <v>59</v>
      </c>
      <c r="C79" s="26">
        <f>'September 2021'!F79</f>
        <v>3407.9199999999996</v>
      </c>
      <c r="D79" s="18">
        <v>0</v>
      </c>
      <c r="E79" s="18">
        <v>0</v>
      </c>
      <c r="F79" s="18">
        <f t="shared" si="2"/>
        <v>3407.9199999999996</v>
      </c>
      <c r="G79" s="18">
        <v>0</v>
      </c>
      <c r="H79" s="18">
        <f t="shared" si="3"/>
        <v>3407.9199999999996</v>
      </c>
    </row>
    <row r="80" spans="1:8" ht="15" customHeight="1">
      <c r="A80" s="9">
        <v>268</v>
      </c>
      <c r="B80" s="9" t="s">
        <v>60</v>
      </c>
      <c r="C80" s="26">
        <f>'September 2021'!F80</f>
        <v>13051.360000000002</v>
      </c>
      <c r="D80" s="18">
        <v>0</v>
      </c>
      <c r="E80" s="18">
        <v>0</v>
      </c>
      <c r="F80" s="18">
        <f t="shared" si="2"/>
        <v>13051.360000000002</v>
      </c>
      <c r="G80" s="18">
        <v>0</v>
      </c>
      <c r="H80" s="18">
        <f t="shared" si="3"/>
        <v>13051.360000000002</v>
      </c>
    </row>
    <row r="81" spans="1:8" ht="15" customHeight="1">
      <c r="A81" s="9">
        <v>269</v>
      </c>
      <c r="B81" s="9" t="s">
        <v>61</v>
      </c>
      <c r="C81" s="26">
        <f>'September 2021'!F81</f>
        <v>17070.600000000002</v>
      </c>
      <c r="D81" s="18">
        <v>0</v>
      </c>
      <c r="E81" s="18">
        <v>0</v>
      </c>
      <c r="F81" s="18">
        <f t="shared" si="2"/>
        <v>17070.600000000002</v>
      </c>
      <c r="G81" s="18">
        <v>0</v>
      </c>
      <c r="H81" s="18">
        <f t="shared" si="3"/>
        <v>17070.600000000002</v>
      </c>
    </row>
    <row r="82" spans="1:8" ht="15" customHeight="1">
      <c r="A82" s="9">
        <v>270</v>
      </c>
      <c r="B82" s="9" t="s">
        <v>62</v>
      </c>
      <c r="C82" s="26">
        <f>'September 2021'!F82</f>
        <v>6792.74</v>
      </c>
      <c r="D82" s="18">
        <v>0</v>
      </c>
      <c r="E82" s="18">
        <v>0</v>
      </c>
      <c r="F82" s="18">
        <f t="shared" si="2"/>
        <v>6792.74</v>
      </c>
      <c r="G82" s="18">
        <v>0</v>
      </c>
      <c r="H82" s="18">
        <f t="shared" si="3"/>
        <v>6792.74</v>
      </c>
    </row>
    <row r="83" spans="1:8" ht="15" customHeight="1">
      <c r="A83" s="9">
        <v>271</v>
      </c>
      <c r="B83" s="9" t="s">
        <v>63</v>
      </c>
      <c r="C83" s="26">
        <f>'September 2021'!F83</f>
        <v>6556.829999999999</v>
      </c>
      <c r="D83" s="18">
        <v>0</v>
      </c>
      <c r="E83" s="18">
        <v>0</v>
      </c>
      <c r="F83" s="18">
        <f t="shared" si="2"/>
        <v>6556.829999999999</v>
      </c>
      <c r="G83" s="18">
        <v>0</v>
      </c>
      <c r="H83" s="18">
        <f t="shared" si="3"/>
        <v>6556.829999999999</v>
      </c>
    </row>
    <row r="84" spans="1:8" ht="15" customHeight="1">
      <c r="A84" s="9">
        <v>272</v>
      </c>
      <c r="B84" s="9" t="s">
        <v>64</v>
      </c>
      <c r="C84" s="26">
        <f>'September 2021'!F84</f>
        <v>16610.78</v>
      </c>
      <c r="D84" s="18">
        <v>0</v>
      </c>
      <c r="E84" s="18">
        <v>0</v>
      </c>
      <c r="F84" s="18">
        <f t="shared" si="2"/>
        <v>16610.78</v>
      </c>
      <c r="G84" s="18">
        <v>0</v>
      </c>
      <c r="H84" s="18">
        <f t="shared" si="3"/>
        <v>16610.78</v>
      </c>
    </row>
    <row r="85" spans="1:8" ht="15" customHeight="1">
      <c r="A85" s="9">
        <v>273</v>
      </c>
      <c r="B85" s="9" t="s">
        <v>65</v>
      </c>
      <c r="C85" s="26">
        <f>'September 2021'!F85</f>
        <v>19568.889999999992</v>
      </c>
      <c r="D85" s="18">
        <v>0</v>
      </c>
      <c r="E85" s="18">
        <v>0</v>
      </c>
      <c r="F85" s="18">
        <f t="shared" si="2"/>
        <v>19568.889999999992</v>
      </c>
      <c r="G85" s="18">
        <v>0</v>
      </c>
      <c r="H85" s="18">
        <f t="shared" si="3"/>
        <v>19568.889999999992</v>
      </c>
    </row>
    <row r="86" spans="1:8" ht="15" customHeight="1">
      <c r="A86" s="9">
        <v>274</v>
      </c>
      <c r="B86" s="9" t="s">
        <v>66</v>
      </c>
      <c r="C86" s="26">
        <f>'September 2021'!F86</f>
        <v>1448.56</v>
      </c>
      <c r="D86" s="18">
        <v>0</v>
      </c>
      <c r="E86" s="18">
        <v>0</v>
      </c>
      <c r="F86" s="18">
        <f t="shared" si="2"/>
        <v>1448.56</v>
      </c>
      <c r="G86" s="18">
        <v>0</v>
      </c>
      <c r="H86" s="18">
        <f t="shared" si="3"/>
        <v>1448.56</v>
      </c>
    </row>
    <row r="87" spans="1:8" ht="15" customHeight="1">
      <c r="A87" s="9">
        <v>275</v>
      </c>
      <c r="B87" s="9" t="s">
        <v>67</v>
      </c>
      <c r="C87" s="26">
        <f>'September 2021'!F87</f>
        <v>8352.85</v>
      </c>
      <c r="D87" s="18">
        <v>0</v>
      </c>
      <c r="E87" s="18">
        <v>0</v>
      </c>
      <c r="F87" s="18">
        <f t="shared" si="2"/>
        <v>8352.85</v>
      </c>
      <c r="G87" s="18">
        <v>0</v>
      </c>
      <c r="H87" s="18">
        <f t="shared" si="3"/>
        <v>8352.85</v>
      </c>
    </row>
    <row r="88" spans="1:8" ht="15" customHeight="1">
      <c r="A88" s="9">
        <v>276</v>
      </c>
      <c r="B88" s="9" t="s">
        <v>68</v>
      </c>
      <c r="C88" s="26">
        <f>'September 2021'!F88</f>
        <v>13270.289999999999</v>
      </c>
      <c r="D88" s="18">
        <v>0</v>
      </c>
      <c r="E88" s="18">
        <v>0</v>
      </c>
      <c r="F88" s="18">
        <f t="shared" si="2"/>
        <v>13270.289999999999</v>
      </c>
      <c r="G88" s="18">
        <v>0</v>
      </c>
      <c r="H88" s="18">
        <f t="shared" si="3"/>
        <v>13270.289999999999</v>
      </c>
    </row>
    <row r="89" spans="1:8" ht="15" customHeight="1">
      <c r="A89" s="9">
        <v>277</v>
      </c>
      <c r="B89" s="9" t="s">
        <v>69</v>
      </c>
      <c r="C89" s="26">
        <f>'September 2021'!F89</f>
        <v>2442.67</v>
      </c>
      <c r="D89" s="18">
        <v>0</v>
      </c>
      <c r="E89" s="18">
        <v>0</v>
      </c>
      <c r="F89" s="18">
        <f t="shared" si="2"/>
        <v>2442.67</v>
      </c>
      <c r="G89" s="18">
        <v>0</v>
      </c>
      <c r="H89" s="18">
        <f t="shared" si="3"/>
        <v>2442.67</v>
      </c>
    </row>
    <row r="90" spans="1:8" ht="15" customHeight="1">
      <c r="A90" s="9">
        <v>278</v>
      </c>
      <c r="B90" s="9" t="s">
        <v>70</v>
      </c>
      <c r="C90" s="26">
        <f>'September 2021'!F90</f>
        <v>4876.130000000001</v>
      </c>
      <c r="D90" s="18">
        <v>0</v>
      </c>
      <c r="E90" s="18">
        <v>0</v>
      </c>
      <c r="F90" s="18">
        <f t="shared" si="2"/>
        <v>4876.130000000001</v>
      </c>
      <c r="G90" s="18">
        <v>0</v>
      </c>
      <c r="H90" s="18">
        <f t="shared" si="3"/>
        <v>4876.130000000001</v>
      </c>
    </row>
    <row r="91" spans="1:8" ht="15" customHeight="1">
      <c r="A91" s="9">
        <v>279</v>
      </c>
      <c r="B91" s="9" t="s">
        <v>71</v>
      </c>
      <c r="C91" s="26">
        <f>'September 2021'!F91</f>
        <v>9526.849999999999</v>
      </c>
      <c r="D91" s="18">
        <v>0</v>
      </c>
      <c r="E91" s="18">
        <v>0</v>
      </c>
      <c r="F91" s="18">
        <f t="shared" si="2"/>
        <v>9526.849999999999</v>
      </c>
      <c r="G91" s="18">
        <v>0</v>
      </c>
      <c r="H91" s="18">
        <f t="shared" si="3"/>
        <v>9526.849999999999</v>
      </c>
    </row>
    <row r="92" spans="1:8" ht="15" customHeight="1">
      <c r="A92" s="9">
        <v>280</v>
      </c>
      <c r="B92" s="9" t="s">
        <v>72</v>
      </c>
      <c r="C92" s="26">
        <f>'September 2021'!F92</f>
        <v>13553.18</v>
      </c>
      <c r="D92" s="18">
        <v>0</v>
      </c>
      <c r="E92" s="18">
        <v>0</v>
      </c>
      <c r="F92" s="18">
        <f t="shared" si="2"/>
        <v>13553.18</v>
      </c>
      <c r="G92" s="18">
        <v>0</v>
      </c>
      <c r="H92" s="18">
        <f t="shared" si="3"/>
        <v>13553.18</v>
      </c>
    </row>
    <row r="93" spans="1:8" ht="15" customHeight="1">
      <c r="A93" s="9">
        <v>281</v>
      </c>
      <c r="B93" s="9" t="s">
        <v>73</v>
      </c>
      <c r="C93" s="26">
        <f>'September 2021'!F93</f>
        <v>2602.21</v>
      </c>
      <c r="D93" s="18">
        <v>0</v>
      </c>
      <c r="E93" s="18">
        <v>0</v>
      </c>
      <c r="F93" s="18">
        <f t="shared" si="2"/>
        <v>2602.21</v>
      </c>
      <c r="G93" s="18">
        <v>0</v>
      </c>
      <c r="H93" s="18">
        <f t="shared" si="3"/>
        <v>2602.21</v>
      </c>
    </row>
    <row r="94" spans="1:8" ht="15" customHeight="1">
      <c r="A94" s="9">
        <v>282</v>
      </c>
      <c r="B94" s="9" t="s">
        <v>74</v>
      </c>
      <c r="C94" s="26">
        <f>'September 2021'!F94</f>
        <v>3637.02</v>
      </c>
      <c r="D94" s="18">
        <v>0</v>
      </c>
      <c r="E94" s="18">
        <v>0</v>
      </c>
      <c r="F94" s="18">
        <f t="shared" si="2"/>
        <v>3637.02</v>
      </c>
      <c r="G94" s="18">
        <v>0</v>
      </c>
      <c r="H94" s="18">
        <f t="shared" si="3"/>
        <v>3637.02</v>
      </c>
    </row>
    <row r="95" spans="1:8" ht="15" customHeight="1">
      <c r="A95" s="9">
        <v>283</v>
      </c>
      <c r="B95" s="9" t="s">
        <v>75</v>
      </c>
      <c r="C95" s="26">
        <f>'September 2021'!F95</f>
        <v>2170.51</v>
      </c>
      <c r="D95" s="18">
        <v>0</v>
      </c>
      <c r="E95" s="18">
        <v>0</v>
      </c>
      <c r="F95" s="18">
        <f t="shared" si="2"/>
        <v>2170.51</v>
      </c>
      <c r="G95" s="18">
        <v>0</v>
      </c>
      <c r="H95" s="18">
        <f t="shared" si="3"/>
        <v>2170.51</v>
      </c>
    </row>
    <row r="96" spans="1:8" ht="15" customHeight="1">
      <c r="A96" s="9">
        <v>284</v>
      </c>
      <c r="B96" s="9" t="s">
        <v>76</v>
      </c>
      <c r="C96" s="26">
        <f>'September 2021'!F96</f>
        <v>13733.84</v>
      </c>
      <c r="D96" s="18">
        <v>0</v>
      </c>
      <c r="E96" s="18">
        <v>0</v>
      </c>
      <c r="F96" s="18">
        <f t="shared" si="2"/>
        <v>13733.84</v>
      </c>
      <c r="G96" s="18">
        <v>0</v>
      </c>
      <c r="H96" s="18">
        <f t="shared" si="3"/>
        <v>13733.84</v>
      </c>
    </row>
    <row r="97" spans="1:8" ht="15" customHeight="1">
      <c r="A97" s="9">
        <v>285</v>
      </c>
      <c r="B97" s="9" t="s">
        <v>77</v>
      </c>
      <c r="C97" s="26">
        <f>'September 2021'!F97</f>
        <v>5088.28</v>
      </c>
      <c r="D97" s="18">
        <v>0</v>
      </c>
      <c r="E97" s="18">
        <v>0</v>
      </c>
      <c r="F97" s="18">
        <f t="shared" si="2"/>
        <v>5088.28</v>
      </c>
      <c r="G97" s="18">
        <v>0</v>
      </c>
      <c r="H97" s="18">
        <f t="shared" si="3"/>
        <v>5088.28</v>
      </c>
    </row>
    <row r="98" spans="1:8" ht="15" customHeight="1">
      <c r="A98" s="9">
        <v>286</v>
      </c>
      <c r="B98" s="9" t="s">
        <v>78</v>
      </c>
      <c r="C98" s="26">
        <f>'September 2021'!F98</f>
        <v>10129.050000000001</v>
      </c>
      <c r="D98" s="18">
        <v>0</v>
      </c>
      <c r="E98" s="18">
        <v>0</v>
      </c>
      <c r="F98" s="18">
        <f t="shared" si="2"/>
        <v>10129.050000000001</v>
      </c>
      <c r="G98" s="18">
        <v>0</v>
      </c>
      <c r="H98" s="18">
        <f t="shared" si="3"/>
        <v>10129.050000000001</v>
      </c>
    </row>
    <row r="99" spans="1:8" ht="15" customHeight="1">
      <c r="A99" s="9">
        <v>287</v>
      </c>
      <c r="B99" s="9" t="s">
        <v>79</v>
      </c>
      <c r="C99" s="26">
        <f>'September 2021'!F99</f>
        <v>3734.8400000000006</v>
      </c>
      <c r="D99" s="18">
        <v>0</v>
      </c>
      <c r="E99" s="18">
        <v>0</v>
      </c>
      <c r="F99" s="18">
        <f t="shared" si="2"/>
        <v>3734.8400000000006</v>
      </c>
      <c r="G99" s="18">
        <v>0</v>
      </c>
      <c r="H99" s="18">
        <f t="shared" si="3"/>
        <v>3734.8400000000006</v>
      </c>
    </row>
    <row r="100" spans="1:8" ht="15" customHeight="1">
      <c r="A100" s="9">
        <v>288</v>
      </c>
      <c r="B100" s="9" t="s">
        <v>80</v>
      </c>
      <c r="C100" s="26">
        <f>'September 2021'!F100</f>
        <v>79139.45999999999</v>
      </c>
      <c r="D100" s="18">
        <v>0</v>
      </c>
      <c r="E100" s="18">
        <v>0</v>
      </c>
      <c r="F100" s="18">
        <f t="shared" si="2"/>
        <v>79139.45999999999</v>
      </c>
      <c r="G100" s="18">
        <v>0</v>
      </c>
      <c r="H100" s="18">
        <f t="shared" si="3"/>
        <v>79139.45999999999</v>
      </c>
    </row>
    <row r="101" spans="1:8" ht="15" customHeight="1">
      <c r="A101" s="9">
        <v>289</v>
      </c>
      <c r="B101" s="9" t="s">
        <v>81</v>
      </c>
      <c r="C101" s="26">
        <f>'September 2021'!F101</f>
        <v>51597.05999999999</v>
      </c>
      <c r="D101" s="18">
        <v>0</v>
      </c>
      <c r="E101" s="18">
        <v>0</v>
      </c>
      <c r="F101" s="18">
        <f t="shared" si="2"/>
        <v>51597.05999999999</v>
      </c>
      <c r="G101" s="18">
        <v>0</v>
      </c>
      <c r="H101" s="18">
        <f t="shared" si="3"/>
        <v>51597.05999999999</v>
      </c>
    </row>
    <row r="102" spans="1:8" ht="15" customHeight="1">
      <c r="A102" s="9">
        <v>290</v>
      </c>
      <c r="B102" s="9" t="s">
        <v>82</v>
      </c>
      <c r="C102" s="26">
        <f>'September 2021'!F102</f>
        <v>16543.81</v>
      </c>
      <c r="D102" s="18">
        <v>0</v>
      </c>
      <c r="E102" s="18">
        <v>0</v>
      </c>
      <c r="F102" s="18">
        <f t="shared" si="2"/>
        <v>16543.81</v>
      </c>
      <c r="G102" s="18">
        <v>0</v>
      </c>
      <c r="H102" s="18">
        <f t="shared" si="3"/>
        <v>16543.81</v>
      </c>
    </row>
    <row r="103" spans="1:8" ht="15" customHeight="1">
      <c r="A103" s="9">
        <v>291</v>
      </c>
      <c r="B103" s="9" t="s">
        <v>83</v>
      </c>
      <c r="C103" s="26">
        <f>'September 2021'!F103</f>
        <v>26950.070000000007</v>
      </c>
      <c r="D103" s="18">
        <v>0</v>
      </c>
      <c r="E103" s="18">
        <v>0</v>
      </c>
      <c r="F103" s="18">
        <f t="shared" si="2"/>
        <v>26950.070000000007</v>
      </c>
      <c r="G103" s="18">
        <v>0</v>
      </c>
      <c r="H103" s="18">
        <f t="shared" si="3"/>
        <v>26950.070000000007</v>
      </c>
    </row>
    <row r="104" spans="1:8" ht="15" customHeight="1">
      <c r="A104" s="9">
        <v>292</v>
      </c>
      <c r="B104" s="9" t="s">
        <v>84</v>
      </c>
      <c r="C104" s="26">
        <f>'September 2021'!F104</f>
        <v>39048.47</v>
      </c>
      <c r="D104" s="18">
        <v>0</v>
      </c>
      <c r="E104" s="18">
        <v>0</v>
      </c>
      <c r="F104" s="18">
        <f t="shared" si="2"/>
        <v>39048.47</v>
      </c>
      <c r="G104" s="18">
        <v>0</v>
      </c>
      <c r="H104" s="18">
        <f t="shared" si="3"/>
        <v>39048.47</v>
      </c>
    </row>
    <row r="105" spans="1:8" ht="15" customHeight="1">
      <c r="A105" s="9">
        <v>293</v>
      </c>
      <c r="B105" s="9" t="s">
        <v>85</v>
      </c>
      <c r="C105" s="26">
        <f>'September 2021'!F105</f>
        <v>13325.5</v>
      </c>
      <c r="D105" s="18">
        <v>0</v>
      </c>
      <c r="E105" s="18">
        <v>0</v>
      </c>
      <c r="F105" s="18">
        <f t="shared" si="2"/>
        <v>13325.5</v>
      </c>
      <c r="G105" s="18">
        <v>0</v>
      </c>
      <c r="H105" s="18">
        <f t="shared" si="3"/>
        <v>13325.5</v>
      </c>
    </row>
    <row r="106" spans="1:8" ht="15" customHeight="1">
      <c r="A106" s="9">
        <v>294</v>
      </c>
      <c r="B106" s="9" t="s">
        <v>86</v>
      </c>
      <c r="C106" s="26">
        <f>'September 2021'!F106</f>
        <v>7726.069999999999</v>
      </c>
      <c r="D106" s="18">
        <v>0</v>
      </c>
      <c r="E106" s="18">
        <v>0</v>
      </c>
      <c r="F106" s="18">
        <f t="shared" si="2"/>
        <v>7726.069999999999</v>
      </c>
      <c r="G106" s="18">
        <v>0</v>
      </c>
      <c r="H106" s="18">
        <f t="shared" si="3"/>
        <v>7726.069999999999</v>
      </c>
    </row>
    <row r="107" spans="1:8" ht="15" customHeight="1">
      <c r="A107" s="9">
        <v>295</v>
      </c>
      <c r="B107" s="9" t="s">
        <v>87</v>
      </c>
      <c r="C107" s="26">
        <f>'September 2021'!F107</f>
        <v>19949.05</v>
      </c>
      <c r="D107" s="18">
        <v>0</v>
      </c>
      <c r="E107" s="18">
        <v>0</v>
      </c>
      <c r="F107" s="18">
        <f t="shared" si="2"/>
        <v>19949.05</v>
      </c>
      <c r="G107" s="18">
        <v>0</v>
      </c>
      <c r="H107" s="18">
        <f t="shared" si="3"/>
        <v>19949.05</v>
      </c>
    </row>
    <row r="108" spans="1:8" ht="15" customHeight="1">
      <c r="A108" s="9">
        <v>296</v>
      </c>
      <c r="B108" s="9" t="s">
        <v>88</v>
      </c>
      <c r="C108" s="26">
        <f>'September 2021'!F108</f>
        <v>348813.28</v>
      </c>
      <c r="D108" s="18">
        <v>0</v>
      </c>
      <c r="E108" s="18">
        <v>0</v>
      </c>
      <c r="F108" s="18">
        <f t="shared" si="2"/>
        <v>348813.28</v>
      </c>
      <c r="G108" s="18">
        <v>0</v>
      </c>
      <c r="H108" s="18">
        <f t="shared" si="3"/>
        <v>348813.28</v>
      </c>
    </row>
    <row r="109" spans="1:8" ht="15" customHeight="1">
      <c r="A109" s="9">
        <v>297</v>
      </c>
      <c r="B109" s="9" t="s">
        <v>89</v>
      </c>
      <c r="C109" s="26">
        <f>'September 2021'!F109</f>
        <v>7534.989999999999</v>
      </c>
      <c r="D109" s="18">
        <v>0</v>
      </c>
      <c r="E109" s="18">
        <v>0</v>
      </c>
      <c r="F109" s="18">
        <f t="shared" si="2"/>
        <v>7534.989999999999</v>
      </c>
      <c r="G109" s="18">
        <v>0</v>
      </c>
      <c r="H109" s="18">
        <f t="shared" si="3"/>
        <v>7534.989999999999</v>
      </c>
    </row>
    <row r="110" spans="1:8" ht="15" customHeight="1">
      <c r="A110" s="9">
        <v>298</v>
      </c>
      <c r="B110" s="9" t="s">
        <v>90</v>
      </c>
      <c r="C110" s="26">
        <f>'September 2021'!F110</f>
        <v>18517.46</v>
      </c>
      <c r="D110" s="18">
        <v>0</v>
      </c>
      <c r="E110" s="18">
        <v>0</v>
      </c>
      <c r="F110" s="18">
        <f t="shared" si="2"/>
        <v>18517.46</v>
      </c>
      <c r="G110" s="18">
        <v>0</v>
      </c>
      <c r="H110" s="18">
        <f t="shared" si="3"/>
        <v>18517.46</v>
      </c>
    </row>
    <row r="111" spans="1:8" ht="15" customHeight="1">
      <c r="A111" s="9">
        <v>299</v>
      </c>
      <c r="B111" s="9" t="s">
        <v>91</v>
      </c>
      <c r="C111" s="26">
        <f>'September 2021'!F111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'September 2021'!F112</f>
        <v>275178.01</v>
      </c>
      <c r="D112" s="18">
        <v>0</v>
      </c>
      <c r="E112" s="18">
        <v>0</v>
      </c>
      <c r="F112" s="18">
        <f t="shared" si="2"/>
        <v>275178.01</v>
      </c>
      <c r="G112" s="18">
        <v>0</v>
      </c>
      <c r="H112" s="18">
        <f t="shared" si="3"/>
        <v>275178.01</v>
      </c>
    </row>
    <row r="113" spans="1:8" ht="15" customHeight="1">
      <c r="A113" s="9">
        <v>302</v>
      </c>
      <c r="B113" s="9" t="s">
        <v>93</v>
      </c>
      <c r="C113" s="26">
        <f>'September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'September 2021'!F114</f>
        <v>1165850.31</v>
      </c>
      <c r="D114" s="18">
        <v>0</v>
      </c>
      <c r="E114" s="18">
        <v>0</v>
      </c>
      <c r="F114" s="18">
        <f t="shared" si="2"/>
        <v>1165850.31</v>
      </c>
      <c r="G114" s="18">
        <v>0</v>
      </c>
      <c r="H114" s="18">
        <f t="shared" si="3"/>
        <v>1165850.31</v>
      </c>
    </row>
    <row r="115" spans="1:8" ht="15" customHeight="1">
      <c r="A115" s="9">
        <v>311</v>
      </c>
      <c r="B115" s="9" t="s">
        <v>95</v>
      </c>
      <c r="C115" s="26">
        <f>'September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'September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'September 2021'!F118</f>
        <v>372838.98000000004</v>
      </c>
      <c r="D118" s="18">
        <v>0</v>
      </c>
      <c r="E118" s="18">
        <v>0</v>
      </c>
      <c r="F118" s="18">
        <f t="shared" si="2"/>
        <v>372838.98000000004</v>
      </c>
      <c r="G118" s="18">
        <v>0</v>
      </c>
      <c r="H118" s="18">
        <f t="shared" si="3"/>
        <v>372838.98000000004</v>
      </c>
    </row>
    <row r="119" spans="1:8" ht="15" customHeight="1">
      <c r="A119" s="9">
        <v>350</v>
      </c>
      <c r="B119" s="9" t="s">
        <v>99</v>
      </c>
      <c r="C119" s="26">
        <f>'September 2021'!F119</f>
        <v>1469116.47</v>
      </c>
      <c r="D119" s="18">
        <v>0</v>
      </c>
      <c r="E119" s="18">
        <v>0</v>
      </c>
      <c r="F119" s="18">
        <f t="shared" si="2"/>
        <v>1469116.47</v>
      </c>
      <c r="G119" s="18">
        <v>0</v>
      </c>
      <c r="H119" s="18">
        <f t="shared" si="3"/>
        <v>1469116.47</v>
      </c>
    </row>
    <row r="120" spans="1:8" ht="15" customHeight="1">
      <c r="A120" s="9">
        <v>352</v>
      </c>
      <c r="B120" s="9" t="s">
        <v>100</v>
      </c>
      <c r="C120" s="26">
        <f>'September 2021'!F120</f>
        <v>9792525.920000002</v>
      </c>
      <c r="D120" s="18">
        <v>0</v>
      </c>
      <c r="E120" s="18">
        <v>0</v>
      </c>
      <c r="F120" s="18">
        <f t="shared" si="2"/>
        <v>9792525.920000002</v>
      </c>
      <c r="G120" s="18">
        <v>0</v>
      </c>
      <c r="H120" s="18">
        <f t="shared" si="3"/>
        <v>9792525.920000002</v>
      </c>
    </row>
    <row r="121" spans="1:8" ht="15" customHeight="1">
      <c r="A121" s="9">
        <v>353</v>
      </c>
      <c r="B121" s="9" t="s">
        <v>249</v>
      </c>
      <c r="C121" s="26">
        <f>'September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2021'!F122</f>
        <v>471167.5899999999</v>
      </c>
      <c r="D122" s="18">
        <v>0</v>
      </c>
      <c r="E122" s="18">
        <v>0</v>
      </c>
      <c r="F122" s="18">
        <f t="shared" si="2"/>
        <v>471167.5899999999</v>
      </c>
      <c r="G122" s="18">
        <v>0</v>
      </c>
      <c r="H122" s="18">
        <f t="shared" si="3"/>
        <v>471167.5899999999</v>
      </c>
    </row>
    <row r="123" spans="1:8" ht="15" customHeight="1">
      <c r="A123" s="9">
        <v>363</v>
      </c>
      <c r="B123" s="9" t="s">
        <v>102</v>
      </c>
      <c r="C123" s="26">
        <f>'September 2021'!F123</f>
        <v>705037.1799999998</v>
      </c>
      <c r="D123" s="18">
        <v>0</v>
      </c>
      <c r="E123" s="18">
        <v>0</v>
      </c>
      <c r="F123" s="18">
        <f t="shared" si="2"/>
        <v>705037.1799999998</v>
      </c>
      <c r="G123" s="18">
        <v>0</v>
      </c>
      <c r="H123" s="18">
        <f t="shared" si="3"/>
        <v>705037.1799999998</v>
      </c>
    </row>
    <row r="124" spans="1:8" ht="15" customHeight="1">
      <c r="A124" s="9">
        <v>365</v>
      </c>
      <c r="B124" s="9" t="s">
        <v>103</v>
      </c>
      <c r="C124" s="26">
        <f>'September 2021'!F124</f>
        <v>1489731.2099999995</v>
      </c>
      <c r="D124" s="18">
        <v>0</v>
      </c>
      <c r="E124" s="18">
        <v>0</v>
      </c>
      <c r="F124" s="18">
        <f t="shared" si="2"/>
        <v>1489731.2099999995</v>
      </c>
      <c r="G124" s="18">
        <v>0</v>
      </c>
      <c r="H124" s="18">
        <f t="shared" si="3"/>
        <v>1489731.2099999995</v>
      </c>
    </row>
    <row r="125" spans="1:8" ht="15" customHeight="1">
      <c r="A125" s="9">
        <v>367</v>
      </c>
      <c r="B125" s="9" t="s">
        <v>104</v>
      </c>
      <c r="C125" s="26">
        <f>'September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2021'!F126</f>
        <v>3138932.1599999997</v>
      </c>
      <c r="D126" s="18">
        <v>0</v>
      </c>
      <c r="E126" s="18">
        <v>0</v>
      </c>
      <c r="F126" s="18">
        <f t="shared" si="2"/>
        <v>3138932.1599999997</v>
      </c>
      <c r="G126" s="18">
        <v>0</v>
      </c>
      <c r="H126" s="18">
        <f t="shared" si="3"/>
        <v>3138932.1599999997</v>
      </c>
    </row>
    <row r="127" spans="1:8" ht="15" customHeight="1">
      <c r="A127" s="9">
        <v>371</v>
      </c>
      <c r="B127" s="9" t="s">
        <v>106</v>
      </c>
      <c r="C127" s="26">
        <f>'September 2021'!F127</f>
        <v>77535.90999999995</v>
      </c>
      <c r="D127" s="18">
        <v>0</v>
      </c>
      <c r="E127" s="18">
        <v>0</v>
      </c>
      <c r="F127" s="18">
        <f t="shared" si="2"/>
        <v>77535.90999999995</v>
      </c>
      <c r="G127" s="18">
        <v>0</v>
      </c>
      <c r="H127" s="18">
        <f t="shared" si="3"/>
        <v>77535.90999999995</v>
      </c>
    </row>
    <row r="128" spans="1:8" ht="15" customHeight="1">
      <c r="A128" s="9">
        <v>390</v>
      </c>
      <c r="B128" s="9" t="s">
        <v>107</v>
      </c>
      <c r="C128" s="26">
        <f>'September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2021'!F129</f>
        <v>7660683.839999999</v>
      </c>
      <c r="D129" s="18">
        <v>0</v>
      </c>
      <c r="E129" s="18">
        <v>0</v>
      </c>
      <c r="F129" s="18">
        <f t="shared" si="2"/>
        <v>7660683.839999999</v>
      </c>
      <c r="G129" s="18">
        <v>0</v>
      </c>
      <c r="H129" s="18">
        <f t="shared" si="3"/>
        <v>7660683.839999999</v>
      </c>
    </row>
    <row r="130" spans="1:8" ht="15" customHeight="1">
      <c r="A130" s="9">
        <v>401</v>
      </c>
      <c r="B130" s="9" t="s">
        <v>205</v>
      </c>
      <c r="C130" s="26">
        <f>'September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2021'!F131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'September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'September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2021'!F136</f>
        <v>518883.24</v>
      </c>
      <c r="D136" s="18">
        <v>0</v>
      </c>
      <c r="E136" s="18">
        <v>0</v>
      </c>
      <c r="F136" s="18">
        <f t="shared" si="2"/>
        <v>518883.24</v>
      </c>
      <c r="G136" s="18">
        <v>0</v>
      </c>
      <c r="H136" s="18">
        <f t="shared" si="3"/>
        <v>518883.24</v>
      </c>
    </row>
    <row r="137" spans="1:8" ht="15" customHeight="1">
      <c r="A137" s="9">
        <v>436</v>
      </c>
      <c r="B137" s="9" t="s">
        <v>113</v>
      </c>
      <c r="C137" s="26">
        <f>'September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2021'!F143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'September 2021'!F144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'September 2021'!F145</f>
        <v>46376.84</v>
      </c>
      <c r="D145" s="18">
        <v>0</v>
      </c>
      <c r="E145" s="18">
        <v>0</v>
      </c>
      <c r="F145" s="18">
        <f t="shared" si="4"/>
        <v>46376.84</v>
      </c>
      <c r="G145" s="18">
        <v>0</v>
      </c>
      <c r="H145" s="18">
        <f t="shared" si="5"/>
        <v>46376.84</v>
      </c>
    </row>
    <row r="146" spans="1:8" ht="15" customHeight="1">
      <c r="A146" s="9">
        <v>449</v>
      </c>
      <c r="B146" s="9" t="s">
        <v>221</v>
      </c>
      <c r="C146" s="26">
        <f>'September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'September 2021'!F147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'September 2021'!F148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'September 2021'!F149</f>
        <v>2013975.6</v>
      </c>
      <c r="D149" s="18">
        <v>0</v>
      </c>
      <c r="E149" s="18">
        <v>0</v>
      </c>
      <c r="F149" s="18">
        <f t="shared" si="4"/>
        <v>2013975.6</v>
      </c>
      <c r="G149" s="18">
        <v>0</v>
      </c>
      <c r="H149" s="18">
        <f t="shared" si="5"/>
        <v>2013975.6</v>
      </c>
    </row>
    <row r="150" spans="1:8" ht="15" customHeight="1">
      <c r="A150" s="9">
        <v>490</v>
      </c>
      <c r="B150" s="9" t="s">
        <v>118</v>
      </c>
      <c r="C150" s="26">
        <f>'September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'September 2021'!F152</f>
        <v>221508.22000000006</v>
      </c>
      <c r="D152" s="18">
        <v>0</v>
      </c>
      <c r="E152" s="18">
        <v>0</v>
      </c>
      <c r="F152" s="18">
        <f t="shared" si="4"/>
        <v>221508.22000000006</v>
      </c>
      <c r="G152" s="18">
        <v>0</v>
      </c>
      <c r="H152" s="18">
        <f t="shared" si="5"/>
        <v>221508.22000000006</v>
      </c>
    </row>
    <row r="153" spans="1:8" ht="15" customHeight="1">
      <c r="A153" s="9">
        <v>601</v>
      </c>
      <c r="B153" s="9" t="s">
        <v>121</v>
      </c>
      <c r="C153" s="26">
        <f>'September 2021'!F153</f>
        <v>719173.0900000001</v>
      </c>
      <c r="D153" s="18">
        <v>0</v>
      </c>
      <c r="E153" s="18">
        <v>0</v>
      </c>
      <c r="F153" s="18">
        <f t="shared" si="4"/>
        <v>719173.0900000001</v>
      </c>
      <c r="G153" s="18">
        <v>0</v>
      </c>
      <c r="H153" s="18">
        <f t="shared" si="5"/>
        <v>719173.0900000001</v>
      </c>
    </row>
    <row r="154" spans="1:8" ht="15" customHeight="1">
      <c r="A154" s="9">
        <v>602</v>
      </c>
      <c r="B154" s="9" t="s">
        <v>122</v>
      </c>
      <c r="C154" s="26">
        <f>'September 2021'!F154</f>
        <v>482077.06</v>
      </c>
      <c r="D154" s="18">
        <v>0</v>
      </c>
      <c r="E154" s="18">
        <v>0</v>
      </c>
      <c r="F154" s="18">
        <f t="shared" si="4"/>
        <v>482077.06</v>
      </c>
      <c r="G154" s="18">
        <v>0</v>
      </c>
      <c r="H154" s="18">
        <f t="shared" si="5"/>
        <v>482077.06</v>
      </c>
    </row>
    <row r="155" spans="1:8" ht="15" customHeight="1">
      <c r="A155" s="9">
        <v>610</v>
      </c>
      <c r="B155" s="9" t="s">
        <v>123</v>
      </c>
      <c r="C155" s="26">
        <f>'September 2021'!F155</f>
        <v>99648.50999999998</v>
      </c>
      <c r="D155" s="18">
        <v>0</v>
      </c>
      <c r="E155" s="18">
        <v>0</v>
      </c>
      <c r="F155" s="18">
        <f t="shared" si="4"/>
        <v>99648.50999999998</v>
      </c>
      <c r="G155" s="18">
        <v>0</v>
      </c>
      <c r="H155" s="18">
        <f t="shared" si="5"/>
        <v>99648.50999999998</v>
      </c>
    </row>
    <row r="156" spans="1:8" ht="15" customHeight="1">
      <c r="A156" s="9">
        <v>631</v>
      </c>
      <c r="B156" s="9" t="s">
        <v>238</v>
      </c>
      <c r="C156" s="26">
        <f>'September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2021'!F158</f>
        <v>3390904.14</v>
      </c>
      <c r="D158" s="18">
        <v>0</v>
      </c>
      <c r="E158" s="18">
        <v>0</v>
      </c>
      <c r="F158" s="18">
        <f t="shared" si="4"/>
        <v>3390904.14</v>
      </c>
      <c r="G158" s="18">
        <v>0</v>
      </c>
      <c r="H158" s="18">
        <f t="shared" si="5"/>
        <v>3390904.14</v>
      </c>
    </row>
    <row r="159" spans="1:8" ht="15" customHeight="1">
      <c r="A159" s="9">
        <v>701</v>
      </c>
      <c r="B159" s="9" t="s">
        <v>125</v>
      </c>
      <c r="C159" s="26">
        <f>'September 2021'!F159</f>
        <v>114925.91000000005</v>
      </c>
      <c r="D159" s="18">
        <v>0</v>
      </c>
      <c r="E159" s="18">
        <v>0</v>
      </c>
      <c r="F159" s="18">
        <f t="shared" si="4"/>
        <v>114925.91000000005</v>
      </c>
      <c r="G159" s="18">
        <v>0</v>
      </c>
      <c r="H159" s="18">
        <f t="shared" si="5"/>
        <v>114925.91000000005</v>
      </c>
    </row>
    <row r="160" spans="1:8" ht="15" customHeight="1">
      <c r="A160" s="9">
        <v>702</v>
      </c>
      <c r="B160" s="9" t="s">
        <v>126</v>
      </c>
      <c r="C160" s="26">
        <f>'September 2021'!F160</f>
        <v>288958.23</v>
      </c>
      <c r="D160" s="18">
        <v>0</v>
      </c>
      <c r="E160" s="18">
        <v>0</v>
      </c>
      <c r="F160" s="18">
        <f t="shared" si="4"/>
        <v>288958.23</v>
      </c>
      <c r="G160" s="18">
        <v>0</v>
      </c>
      <c r="H160" s="18">
        <f t="shared" si="5"/>
        <v>288958.23</v>
      </c>
    </row>
    <row r="161" spans="1:8" ht="15" customHeight="1">
      <c r="A161" s="9">
        <v>703</v>
      </c>
      <c r="B161" s="9" t="s">
        <v>127</v>
      </c>
      <c r="C161" s="26">
        <f>'September 2021'!F161</f>
        <v>189213.05999999997</v>
      </c>
      <c r="D161" s="18">
        <v>0</v>
      </c>
      <c r="E161" s="18">
        <v>0</v>
      </c>
      <c r="F161" s="18">
        <f t="shared" si="4"/>
        <v>189213.05999999997</v>
      </c>
      <c r="G161" s="18">
        <v>0</v>
      </c>
      <c r="H161" s="18">
        <f t="shared" si="5"/>
        <v>189213.05999999997</v>
      </c>
    </row>
    <row r="162" spans="1:8" ht="15" customHeight="1">
      <c r="A162" s="9">
        <v>705</v>
      </c>
      <c r="B162" s="9" t="s">
        <v>128</v>
      </c>
      <c r="C162" s="26">
        <f>'September 2021'!F162</f>
        <v>17976.49</v>
      </c>
      <c r="D162" s="18">
        <v>0</v>
      </c>
      <c r="E162" s="18">
        <v>0</v>
      </c>
      <c r="F162" s="18">
        <f t="shared" si="4"/>
        <v>17976.49</v>
      </c>
      <c r="G162" s="18">
        <v>0</v>
      </c>
      <c r="H162" s="18">
        <f t="shared" si="5"/>
        <v>17976.49</v>
      </c>
    </row>
    <row r="163" spans="1:8" ht="15" customHeight="1">
      <c r="A163" s="9">
        <v>750</v>
      </c>
      <c r="B163" s="9" t="s">
        <v>210</v>
      </c>
      <c r="C163" s="26">
        <f>'September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'September 2021'!F164</f>
        <v>23251.45</v>
      </c>
      <c r="D164" s="18">
        <v>0</v>
      </c>
      <c r="E164" s="18">
        <v>0</v>
      </c>
      <c r="F164" s="18">
        <f t="shared" si="4"/>
        <v>23251.45</v>
      </c>
      <c r="G164" s="18">
        <v>0</v>
      </c>
      <c r="H164" s="18">
        <f t="shared" si="5"/>
        <v>23251.45</v>
      </c>
    </row>
    <row r="165" spans="1:8" ht="15" customHeight="1">
      <c r="A165" s="9">
        <v>752</v>
      </c>
      <c r="B165" s="11" t="s">
        <v>217</v>
      </c>
      <c r="C165" s="26">
        <f>'September 2021'!F165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'September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'September 2021'!F167</f>
        <v>372306.4899999999</v>
      </c>
      <c r="D167" s="18">
        <v>0</v>
      </c>
      <c r="E167" s="18">
        <v>0</v>
      </c>
      <c r="F167" s="18">
        <f t="shared" si="4"/>
        <v>372306.4899999999</v>
      </c>
      <c r="G167" s="18">
        <v>0</v>
      </c>
      <c r="H167" s="18">
        <f t="shared" si="5"/>
        <v>372306.4899999999</v>
      </c>
    </row>
    <row r="168" spans="1:8" ht="15" customHeight="1">
      <c r="A168" s="9">
        <v>805</v>
      </c>
      <c r="B168" s="12" t="s">
        <v>131</v>
      </c>
      <c r="C168" s="26">
        <f>'September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2021'!F170</f>
        <v>2944.6600000000026</v>
      </c>
      <c r="D170" s="18">
        <v>0</v>
      </c>
      <c r="E170" s="18">
        <v>0</v>
      </c>
      <c r="F170" s="18">
        <f t="shared" si="4"/>
        <v>2944.6600000000026</v>
      </c>
      <c r="G170" s="18">
        <v>0</v>
      </c>
      <c r="H170" s="18">
        <f t="shared" si="5"/>
        <v>2944.6600000000026</v>
      </c>
    </row>
    <row r="171" spans="1:8" ht="15" customHeight="1">
      <c r="A171" s="9">
        <v>815</v>
      </c>
      <c r="B171" s="12" t="s">
        <v>133</v>
      </c>
      <c r="C171" s="26">
        <f>'September 2021'!F171</f>
        <v>94285.2</v>
      </c>
      <c r="D171" s="18">
        <v>0</v>
      </c>
      <c r="E171" s="18">
        <v>0</v>
      </c>
      <c r="F171" s="18">
        <f t="shared" si="4"/>
        <v>94285.2</v>
      </c>
      <c r="G171" s="18">
        <v>0</v>
      </c>
      <c r="H171" s="18">
        <f t="shared" si="5"/>
        <v>94285.2</v>
      </c>
    </row>
    <row r="172" spans="1:8" ht="15" customHeight="1">
      <c r="A172" s="9">
        <v>817</v>
      </c>
      <c r="B172" s="12" t="s">
        <v>134</v>
      </c>
      <c r="C172" s="26">
        <f>'September 2021'!F172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'September 2021'!F173</f>
        <v>119.97999999999774</v>
      </c>
      <c r="D173" s="18">
        <v>0</v>
      </c>
      <c r="E173" s="18">
        <v>0</v>
      </c>
      <c r="F173" s="18">
        <f t="shared" si="4"/>
        <v>119.97999999999774</v>
      </c>
      <c r="G173" s="18">
        <v>0</v>
      </c>
      <c r="H173" s="18">
        <f t="shared" si="5"/>
        <v>119.97999999999774</v>
      </c>
    </row>
    <row r="174" spans="1:8" ht="15" customHeight="1">
      <c r="A174" s="9">
        <v>821</v>
      </c>
      <c r="B174" s="12" t="s">
        <v>135</v>
      </c>
      <c r="C174" s="26">
        <f>'September 2021'!F174</f>
        <v>862453.7999999996</v>
      </c>
      <c r="D174" s="18">
        <v>0</v>
      </c>
      <c r="E174" s="18">
        <v>0</v>
      </c>
      <c r="F174" s="18">
        <f t="shared" si="4"/>
        <v>862453.7999999996</v>
      </c>
      <c r="G174" s="18">
        <v>0</v>
      </c>
      <c r="H174" s="18">
        <f t="shared" si="5"/>
        <v>862453.7999999996</v>
      </c>
    </row>
    <row r="175" spans="1:8" ht="15" customHeight="1">
      <c r="A175" s="9">
        <v>823</v>
      </c>
      <c r="B175" s="27" t="s">
        <v>136</v>
      </c>
      <c r="C175" s="26">
        <f>'September 2021'!F175</f>
        <v>838978.53</v>
      </c>
      <c r="D175" s="18">
        <v>0</v>
      </c>
      <c r="E175" s="18">
        <v>0</v>
      </c>
      <c r="F175" s="18">
        <f t="shared" si="4"/>
        <v>838978.53</v>
      </c>
      <c r="G175" s="18">
        <v>0</v>
      </c>
      <c r="H175" s="18">
        <f t="shared" si="5"/>
        <v>838978.53</v>
      </c>
    </row>
    <row r="176" spans="1:8" ht="15" customHeight="1">
      <c r="A176" s="9">
        <v>824</v>
      </c>
      <c r="B176" s="12" t="s">
        <v>137</v>
      </c>
      <c r="C176" s="26">
        <f>'September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'September 2021'!F179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'September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841</v>
      </c>
      <c r="B185" s="12" t="s">
        <v>141</v>
      </c>
      <c r="C185" s="26">
        <f>'September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2021'!F191</f>
        <v>20640.26000000001</v>
      </c>
      <c r="D191" s="18">
        <v>0</v>
      </c>
      <c r="E191" s="18">
        <v>0</v>
      </c>
      <c r="F191" s="18">
        <f t="shared" si="4"/>
        <v>20640.26000000001</v>
      </c>
      <c r="G191" s="18">
        <v>0</v>
      </c>
      <c r="H191" s="18">
        <f t="shared" si="5"/>
        <v>20640.26000000001</v>
      </c>
    </row>
    <row r="192" spans="1:8" ht="15" customHeight="1">
      <c r="A192" s="9">
        <v>851</v>
      </c>
      <c r="B192" s="12" t="s">
        <v>144</v>
      </c>
      <c r="C192" s="26">
        <f>'September 2021'!F192</f>
        <v>1173398.7099999934</v>
      </c>
      <c r="D192" s="18">
        <v>0</v>
      </c>
      <c r="E192" s="18">
        <v>0</v>
      </c>
      <c r="F192" s="18">
        <f t="shared" si="4"/>
        <v>1173398.7099999934</v>
      </c>
      <c r="G192" s="18">
        <v>0</v>
      </c>
      <c r="H192" s="18">
        <f t="shared" si="5"/>
        <v>1173398.7099999934</v>
      </c>
    </row>
    <row r="193" spans="1:8" ht="15" customHeight="1">
      <c r="A193" s="9">
        <v>852</v>
      </c>
      <c r="B193" s="12" t="s">
        <v>145</v>
      </c>
      <c r="C193" s="26">
        <f>'September 2021'!F193</f>
        <v>72580.66</v>
      </c>
      <c r="D193" s="18">
        <v>0</v>
      </c>
      <c r="E193" s="18">
        <v>0</v>
      </c>
      <c r="F193" s="18">
        <f t="shared" si="4"/>
        <v>72580.66</v>
      </c>
      <c r="G193" s="18">
        <v>0</v>
      </c>
      <c r="H193" s="18">
        <f t="shared" si="5"/>
        <v>72580.66</v>
      </c>
    </row>
    <row r="194" spans="1:8" ht="15" customHeight="1">
      <c r="A194" s="9">
        <v>853</v>
      </c>
      <c r="B194" s="12" t="s">
        <v>146</v>
      </c>
      <c r="C194" s="26">
        <f>'September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2021'!F195</f>
        <v>314.97999999999956</v>
      </c>
      <c r="D195" s="18">
        <v>0</v>
      </c>
      <c r="E195" s="18">
        <v>0</v>
      </c>
      <c r="F195" s="18">
        <f t="shared" si="4"/>
        <v>314.97999999999956</v>
      </c>
      <c r="G195" s="18">
        <v>0</v>
      </c>
      <c r="H195" s="18">
        <f t="shared" si="5"/>
        <v>314.97999999999956</v>
      </c>
    </row>
    <row r="196" spans="1:8" ht="15" customHeight="1">
      <c r="A196" s="9">
        <v>855</v>
      </c>
      <c r="B196" s="12" t="s">
        <v>192</v>
      </c>
      <c r="C196" s="26">
        <f>'September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2021'!F197</f>
        <v>1282394.3599999999</v>
      </c>
      <c r="D197" s="18">
        <v>0</v>
      </c>
      <c r="E197" s="18">
        <v>0</v>
      </c>
      <c r="F197" s="18">
        <f t="shared" si="4"/>
        <v>1282394.3599999999</v>
      </c>
      <c r="G197" s="18">
        <v>0</v>
      </c>
      <c r="H197" s="18">
        <f t="shared" si="5"/>
        <v>1282394.3599999999</v>
      </c>
    </row>
    <row r="198" spans="1:8" ht="15" customHeight="1">
      <c r="A198" s="9">
        <v>857</v>
      </c>
      <c r="B198" s="12" t="s">
        <v>149</v>
      </c>
      <c r="C198" s="26">
        <f>'September 2021'!F198</f>
        <v>382716.6499999999</v>
      </c>
      <c r="D198" s="18">
        <v>0</v>
      </c>
      <c r="E198" s="18">
        <v>0</v>
      </c>
      <c r="F198" s="18">
        <f t="shared" si="4"/>
        <v>382716.6499999999</v>
      </c>
      <c r="G198" s="18">
        <v>0</v>
      </c>
      <c r="H198" s="18">
        <f t="shared" si="5"/>
        <v>382716.6499999999</v>
      </c>
    </row>
    <row r="199" spans="1:8" ht="15" customHeight="1">
      <c r="A199" s="9">
        <v>859</v>
      </c>
      <c r="B199" s="12" t="s">
        <v>150</v>
      </c>
      <c r="C199" s="26">
        <f>'September 2021'!F199</f>
        <v>24004.729999999996</v>
      </c>
      <c r="D199" s="18">
        <v>0</v>
      </c>
      <c r="E199" s="18">
        <v>0</v>
      </c>
      <c r="F199" s="18">
        <f t="shared" si="4"/>
        <v>24004.729999999996</v>
      </c>
      <c r="G199" s="18">
        <v>0</v>
      </c>
      <c r="H199" s="18">
        <f t="shared" si="5"/>
        <v>24004.729999999996</v>
      </c>
    </row>
    <row r="200" spans="1:8" ht="15" customHeight="1">
      <c r="A200" s="9">
        <v>861</v>
      </c>
      <c r="B200" s="12" t="s">
        <v>151</v>
      </c>
      <c r="C200" s="26">
        <f>'September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'September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2021'!F205</f>
        <v>231011.05999999997</v>
      </c>
      <c r="D205" s="18">
        <v>0</v>
      </c>
      <c r="E205" s="18">
        <v>0</v>
      </c>
      <c r="F205" s="18">
        <f t="shared" si="4"/>
        <v>231011.05999999997</v>
      </c>
      <c r="G205" s="18">
        <v>0</v>
      </c>
      <c r="H205" s="18">
        <f t="shared" si="5"/>
        <v>231011.05999999997</v>
      </c>
    </row>
    <row r="206" spans="1:8" ht="15" customHeight="1">
      <c r="A206" s="9">
        <v>901</v>
      </c>
      <c r="B206" s="12" t="s">
        <v>154</v>
      </c>
      <c r="C206" s="26">
        <f>'September 2021'!F206</f>
        <v>2855982.79</v>
      </c>
      <c r="D206" s="18">
        <v>0</v>
      </c>
      <c r="E206" s="18">
        <v>0</v>
      </c>
      <c r="F206" s="18">
        <f t="shared" si="4"/>
        <v>2855982.79</v>
      </c>
      <c r="G206" s="18">
        <v>0</v>
      </c>
      <c r="H206" s="18">
        <f t="shared" si="5"/>
        <v>2855982.79</v>
      </c>
    </row>
    <row r="207" spans="1:8" ht="15" customHeight="1">
      <c r="A207" s="9">
        <v>902</v>
      </c>
      <c r="B207" s="12" t="s">
        <v>155</v>
      </c>
      <c r="C207" s="26">
        <f>'September 2021'!F207</f>
        <v>16831.659999999993</v>
      </c>
      <c r="D207" s="18">
        <v>0</v>
      </c>
      <c r="E207" s="18">
        <v>0</v>
      </c>
      <c r="F207" s="18">
        <f aca="true" t="shared" si="6" ref="F207:F243">SUM(C207+D207)-E207</f>
        <v>16831.659999999993</v>
      </c>
      <c r="G207" s="18">
        <v>0</v>
      </c>
      <c r="H207" s="18">
        <f aca="true" t="shared" si="7" ref="H207:H243">(F207-G207)</f>
        <v>16831.659999999993</v>
      </c>
    </row>
    <row r="208" spans="1:8" ht="15" customHeight="1">
      <c r="A208" s="9">
        <v>903</v>
      </c>
      <c r="B208" s="12" t="s">
        <v>226</v>
      </c>
      <c r="C208" s="26">
        <f>'September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2021'!F211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'September 2021'!F212</f>
        <v>40221.88999999999</v>
      </c>
      <c r="D212" s="18">
        <v>0</v>
      </c>
      <c r="E212" s="18">
        <v>0</v>
      </c>
      <c r="F212" s="18">
        <f t="shared" si="6"/>
        <v>40221.88999999999</v>
      </c>
      <c r="G212" s="18">
        <v>0</v>
      </c>
      <c r="H212" s="18">
        <f t="shared" si="7"/>
        <v>40221.88999999999</v>
      </c>
    </row>
    <row r="213" spans="1:8" ht="15" customHeight="1">
      <c r="A213" s="9">
        <v>908</v>
      </c>
      <c r="B213" s="12" t="s">
        <v>158</v>
      </c>
      <c r="C213" s="26">
        <f>'September 2021'!F213</f>
        <v>70018.62</v>
      </c>
      <c r="D213" s="18">
        <v>0</v>
      </c>
      <c r="E213" s="18">
        <v>0</v>
      </c>
      <c r="F213" s="18">
        <f t="shared" si="6"/>
        <v>70018.62</v>
      </c>
      <c r="G213" s="18">
        <v>0</v>
      </c>
      <c r="H213" s="18">
        <f t="shared" si="7"/>
        <v>70018.62</v>
      </c>
    </row>
    <row r="214" spans="1:8" ht="15" customHeight="1">
      <c r="A214" s="9">
        <v>909</v>
      </c>
      <c r="B214" s="12" t="s">
        <v>159</v>
      </c>
      <c r="C214" s="26">
        <f>'September 2021'!F214</f>
        <v>12020.079999999998</v>
      </c>
      <c r="D214" s="18">
        <v>0</v>
      </c>
      <c r="E214" s="18">
        <v>0</v>
      </c>
      <c r="F214" s="18">
        <f t="shared" si="6"/>
        <v>12020.079999999998</v>
      </c>
      <c r="G214" s="18">
        <v>0</v>
      </c>
      <c r="H214" s="18">
        <f t="shared" si="7"/>
        <v>12020.079999999998</v>
      </c>
    </row>
    <row r="215" spans="1:8" ht="15" customHeight="1">
      <c r="A215" s="9">
        <v>910</v>
      </c>
      <c r="B215" s="12" t="s">
        <v>160</v>
      </c>
      <c r="C215" s="26">
        <f>'September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2021'!F217</f>
        <v>370976.7499999999</v>
      </c>
      <c r="D217" s="18">
        <v>0</v>
      </c>
      <c r="E217" s="18">
        <v>0</v>
      </c>
      <c r="F217" s="18">
        <f t="shared" si="6"/>
        <v>370976.7499999999</v>
      </c>
      <c r="G217" s="18">
        <v>0</v>
      </c>
      <c r="H217" s="18">
        <f t="shared" si="7"/>
        <v>370976.7499999999</v>
      </c>
    </row>
    <row r="218" spans="1:8" ht="15" customHeight="1">
      <c r="A218" s="9">
        <v>913</v>
      </c>
      <c r="B218" s="12" t="s">
        <v>162</v>
      </c>
      <c r="C218" s="26">
        <f>'September 2021'!F218</f>
        <v>601431.7799999999</v>
      </c>
      <c r="D218" s="18">
        <v>0</v>
      </c>
      <c r="E218" s="18">
        <v>0</v>
      </c>
      <c r="F218" s="18">
        <f t="shared" si="6"/>
        <v>601431.7799999999</v>
      </c>
      <c r="G218" s="18">
        <v>0</v>
      </c>
      <c r="H218" s="18">
        <f t="shared" si="7"/>
        <v>601431.7799999999</v>
      </c>
    </row>
    <row r="219" spans="1:8" ht="15" customHeight="1">
      <c r="A219" s="9">
        <v>914</v>
      </c>
      <c r="B219" s="12" t="s">
        <v>163</v>
      </c>
      <c r="C219" s="26">
        <f>'September 2021'!F219</f>
        <v>478606.7499999999</v>
      </c>
      <c r="D219" s="18">
        <v>0</v>
      </c>
      <c r="E219" s="18">
        <v>0</v>
      </c>
      <c r="F219" s="18">
        <f t="shared" si="6"/>
        <v>478606.7499999999</v>
      </c>
      <c r="G219" s="18">
        <v>0</v>
      </c>
      <c r="H219" s="18">
        <f t="shared" si="7"/>
        <v>478606.7499999999</v>
      </c>
    </row>
    <row r="220" spans="1:8" ht="15" customHeight="1">
      <c r="A220" s="9">
        <v>915</v>
      </c>
      <c r="B220" s="12" t="s">
        <v>193</v>
      </c>
      <c r="C220" s="26">
        <f>'September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2021'!F221</f>
        <v>9368.07</v>
      </c>
      <c r="D221" s="18">
        <v>0</v>
      </c>
      <c r="E221" s="18">
        <v>0</v>
      </c>
      <c r="F221" s="18">
        <f t="shared" si="6"/>
        <v>9368.07</v>
      </c>
      <c r="G221" s="18">
        <v>0</v>
      </c>
      <c r="H221" s="18">
        <f t="shared" si="7"/>
        <v>9368.07</v>
      </c>
    </row>
    <row r="222" spans="1:8" ht="15" customHeight="1">
      <c r="A222" s="13">
        <v>925</v>
      </c>
      <c r="B222" s="12" t="s">
        <v>165</v>
      </c>
      <c r="C222" s="26">
        <f>'September 2021'!F222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'September 2021'!F223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'September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2021'!F226</f>
        <v>194534.92000000004</v>
      </c>
      <c r="D226" s="18">
        <v>0</v>
      </c>
      <c r="E226" s="18">
        <v>0</v>
      </c>
      <c r="F226" s="18">
        <f t="shared" si="6"/>
        <v>194534.92000000004</v>
      </c>
      <c r="G226" s="18">
        <v>0</v>
      </c>
      <c r="H226" s="18">
        <f t="shared" si="7"/>
        <v>194534.92000000004</v>
      </c>
    </row>
    <row r="227" spans="1:8" ht="15" customHeight="1">
      <c r="A227" s="13">
        <v>944</v>
      </c>
      <c r="B227" s="12" t="s">
        <v>169</v>
      </c>
      <c r="C227" s="26">
        <f>'September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2021'!F228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'September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'September 2021'!F230</f>
        <v>268.61</v>
      </c>
      <c r="D230" s="18">
        <v>0</v>
      </c>
      <c r="E230" s="18">
        <v>0</v>
      </c>
      <c r="F230" s="18">
        <f t="shared" si="6"/>
        <v>268.61</v>
      </c>
      <c r="G230" s="18">
        <v>0</v>
      </c>
      <c r="H230" s="18">
        <f t="shared" si="7"/>
        <v>268.61</v>
      </c>
    </row>
    <row r="231" spans="1:8" ht="15" customHeight="1">
      <c r="A231" s="13">
        <v>954</v>
      </c>
      <c r="B231" s="12" t="s">
        <v>173</v>
      </c>
      <c r="C231" s="26">
        <f>'September 2021'!F231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'September 2021'!F232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'September 2021'!F233</f>
        <v>1543766.300000001</v>
      </c>
      <c r="D233" s="18">
        <v>0</v>
      </c>
      <c r="E233" s="18">
        <v>0</v>
      </c>
      <c r="F233" s="18">
        <f t="shared" si="6"/>
        <v>1543766.300000001</v>
      </c>
      <c r="G233" s="18">
        <v>0</v>
      </c>
      <c r="H233" s="18">
        <f t="shared" si="7"/>
        <v>1543766.300000001</v>
      </c>
    </row>
    <row r="234" spans="1:8" ht="15" customHeight="1">
      <c r="A234" s="13">
        <v>971</v>
      </c>
      <c r="B234" s="12" t="s">
        <v>245</v>
      </c>
      <c r="C234" s="26">
        <f>'September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2021'!F235</f>
        <v>290041.27999999997</v>
      </c>
      <c r="D235" s="18">
        <v>0</v>
      </c>
      <c r="E235" s="18">
        <v>0</v>
      </c>
      <c r="F235" s="18">
        <f t="shared" si="6"/>
        <v>290041.27999999997</v>
      </c>
      <c r="G235" s="18">
        <v>0</v>
      </c>
      <c r="H235" s="18">
        <f t="shared" si="7"/>
        <v>290041.27999999997</v>
      </c>
    </row>
    <row r="236" spans="1:8" ht="15" customHeight="1">
      <c r="A236" s="13">
        <v>976</v>
      </c>
      <c r="B236" s="12" t="s">
        <v>246</v>
      </c>
      <c r="C236" s="26">
        <f>'September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2021'!F237</f>
        <v>640068.3100000003</v>
      </c>
      <c r="D237" s="18">
        <v>0</v>
      </c>
      <c r="E237" s="18">
        <v>0</v>
      </c>
      <c r="F237" s="18">
        <f t="shared" si="6"/>
        <v>640068.3100000003</v>
      </c>
      <c r="G237" s="18">
        <v>0</v>
      </c>
      <c r="H237" s="18">
        <f t="shared" si="7"/>
        <v>640068.3100000003</v>
      </c>
    </row>
    <row r="238" spans="1:8" ht="15" customHeight="1">
      <c r="A238" s="13">
        <v>982</v>
      </c>
      <c r="B238" s="12" t="s">
        <v>178</v>
      </c>
      <c r="C238" s="26">
        <f>'September 2021'!F238</f>
        <v>109882.61000000003</v>
      </c>
      <c r="D238" s="18">
        <v>0</v>
      </c>
      <c r="E238" s="18">
        <v>0</v>
      </c>
      <c r="F238" s="18">
        <f t="shared" si="6"/>
        <v>109882.61000000003</v>
      </c>
      <c r="G238" s="18">
        <v>0</v>
      </c>
      <c r="H238" s="18">
        <f t="shared" si="7"/>
        <v>109882.61000000003</v>
      </c>
    </row>
    <row r="239" spans="1:8" ht="15" customHeight="1">
      <c r="A239" s="13">
        <v>985</v>
      </c>
      <c r="B239" s="12" t="s">
        <v>179</v>
      </c>
      <c r="C239" s="26">
        <f>'September 2021'!F239</f>
        <v>40080.96000000001</v>
      </c>
      <c r="D239" s="18">
        <v>0</v>
      </c>
      <c r="E239" s="18">
        <v>0</v>
      </c>
      <c r="F239" s="18">
        <f t="shared" si="6"/>
        <v>40080.96000000001</v>
      </c>
      <c r="G239" s="18">
        <v>0</v>
      </c>
      <c r="H239" s="18">
        <f t="shared" si="7"/>
        <v>40080.96000000001</v>
      </c>
    </row>
    <row r="240" spans="1:8" ht="15" customHeight="1">
      <c r="A240" s="13">
        <v>990</v>
      </c>
      <c r="B240" s="9" t="s">
        <v>180</v>
      </c>
      <c r="C240" s="26">
        <f>'September 2021'!F240</f>
        <v>482232.06999999995</v>
      </c>
      <c r="D240" s="18">
        <v>0</v>
      </c>
      <c r="E240" s="18">
        <v>0</v>
      </c>
      <c r="F240" s="18">
        <f t="shared" si="6"/>
        <v>482232.06999999995</v>
      </c>
      <c r="G240" s="18">
        <v>0</v>
      </c>
      <c r="H240" s="18">
        <f t="shared" si="7"/>
        <v>482232.06999999995</v>
      </c>
    </row>
    <row r="241" spans="1:8" ht="15" customHeight="1">
      <c r="A241" s="9">
        <v>999</v>
      </c>
      <c r="B241" s="9" t="s">
        <v>181</v>
      </c>
      <c r="C241" s="26">
        <f>'September 2021'!F241</f>
        <v>1618377.5800000003</v>
      </c>
      <c r="D241" s="18">
        <v>0</v>
      </c>
      <c r="E241" s="18">
        <v>0</v>
      </c>
      <c r="F241" s="18">
        <f t="shared" si="6"/>
        <v>1618377.5800000003</v>
      </c>
      <c r="G241" s="18">
        <v>0</v>
      </c>
      <c r="H241" s="18">
        <f t="shared" si="7"/>
        <v>1618377.5800000003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2021'!F243</f>
        <v>104110865.73000003</v>
      </c>
      <c r="D243" s="20">
        <f>SUM(D8:D242)</f>
        <v>0</v>
      </c>
      <c r="E243" s="20">
        <f>SUM(E8:E242)</f>
        <v>0</v>
      </c>
      <c r="F243" s="28">
        <f t="shared" si="6"/>
        <v>104110865.73000003</v>
      </c>
      <c r="G243" s="20">
        <f>SUM(G8:G242)</f>
        <v>0</v>
      </c>
      <c r="H243" s="28">
        <f t="shared" si="7"/>
        <v>104110865.73000003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11905655.859999998</v>
      </c>
      <c r="D8" s="18">
        <v>0</v>
      </c>
      <c r="E8" s="18">
        <v>0</v>
      </c>
      <c r="F8" s="18">
        <f aca="true" t="shared" si="0" ref="F8:F71">SUM(C8+D8)-E8</f>
        <v>11905655.859999998</v>
      </c>
      <c r="G8" s="18">
        <v>0</v>
      </c>
      <c r="H8" s="18">
        <f aca="true" t="shared" si="1" ref="H8:H71">(F8-G8)</f>
        <v>11905655.859999998</v>
      </c>
    </row>
    <row r="9" spans="1:9" ht="15" customHeight="1">
      <c r="A9" s="10" t="s">
        <v>11</v>
      </c>
      <c r="B9" s="9" t="s">
        <v>214</v>
      </c>
      <c r="C9" s="26">
        <f>'October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1892331.2100000002</v>
      </c>
      <c r="D10" s="18">
        <v>0</v>
      </c>
      <c r="E10" s="18">
        <v>0</v>
      </c>
      <c r="F10" s="18">
        <f t="shared" si="0"/>
        <v>1892331.2100000002</v>
      </c>
      <c r="G10" s="18">
        <v>0</v>
      </c>
      <c r="H10" s="18">
        <f t="shared" si="1"/>
        <v>1892331.2100000002</v>
      </c>
    </row>
    <row r="11" spans="1:8" ht="15" customHeight="1">
      <c r="A11" s="9">
        <v>102</v>
      </c>
      <c r="B11" s="9" t="s">
        <v>222</v>
      </c>
      <c r="C11" s="26">
        <f>'October 2021'!F11</f>
        <v>8935.880000000001</v>
      </c>
      <c r="D11" s="18">
        <v>0</v>
      </c>
      <c r="E11" s="18">
        <v>0</v>
      </c>
      <c r="F11" s="18">
        <f t="shared" si="0"/>
        <v>8935.880000000001</v>
      </c>
      <c r="G11" s="18">
        <v>0</v>
      </c>
      <c r="H11" s="18">
        <f t="shared" si="1"/>
        <v>8935.880000000001</v>
      </c>
    </row>
    <row r="12" spans="1:8" ht="15" customHeight="1">
      <c r="A12" s="9">
        <v>104</v>
      </c>
      <c r="B12" s="9" t="s">
        <v>13</v>
      </c>
      <c r="C12" s="26">
        <f>'October 2021'!F12</f>
        <v>64747.38</v>
      </c>
      <c r="D12" s="18">
        <v>0</v>
      </c>
      <c r="E12" s="18">
        <v>0</v>
      </c>
      <c r="F12" s="18">
        <f t="shared" si="0"/>
        <v>64747.38</v>
      </c>
      <c r="G12" s="18">
        <v>0</v>
      </c>
      <c r="H12" s="18">
        <f t="shared" si="1"/>
        <v>64747.38</v>
      </c>
    </row>
    <row r="13" spans="1:8" ht="15" customHeight="1">
      <c r="A13" s="9">
        <v>110</v>
      </c>
      <c r="B13" s="9" t="s">
        <v>14</v>
      </c>
      <c r="C13" s="26">
        <f>'October 2021'!F13</f>
        <v>382745.6099999999</v>
      </c>
      <c r="D13" s="18">
        <v>0</v>
      </c>
      <c r="E13" s="18">
        <v>0</v>
      </c>
      <c r="F13" s="18">
        <f t="shared" si="0"/>
        <v>382745.6099999999</v>
      </c>
      <c r="G13" s="18">
        <v>0</v>
      </c>
      <c r="H13" s="18">
        <f t="shared" si="1"/>
        <v>382745.6099999999</v>
      </c>
    </row>
    <row r="14" spans="1:8" ht="15" customHeight="1">
      <c r="A14" s="9">
        <v>113</v>
      </c>
      <c r="B14" s="9" t="s">
        <v>15</v>
      </c>
      <c r="C14" s="26">
        <f>'October 2021'!F14</f>
        <v>170832.45000000004</v>
      </c>
      <c r="D14" s="18">
        <v>0</v>
      </c>
      <c r="E14" s="18">
        <v>0</v>
      </c>
      <c r="F14" s="18">
        <f t="shared" si="0"/>
        <v>170832.45000000004</v>
      </c>
      <c r="G14" s="18">
        <v>0</v>
      </c>
      <c r="H14" s="18">
        <f t="shared" si="1"/>
        <v>170832.45000000004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70784.05999999998</v>
      </c>
      <c r="D16" s="18">
        <v>0</v>
      </c>
      <c r="E16" s="18">
        <v>0</v>
      </c>
      <c r="F16" s="18">
        <f t="shared" si="0"/>
        <v>70784.05999999998</v>
      </c>
      <c r="G16" s="18">
        <v>0</v>
      </c>
      <c r="H16" s="18">
        <f t="shared" si="1"/>
        <v>70784.05999999998</v>
      </c>
    </row>
    <row r="17" spans="1:8" ht="15" customHeight="1">
      <c r="A17" s="9">
        <v>119</v>
      </c>
      <c r="B17" s="9" t="s">
        <v>223</v>
      </c>
      <c r="C17" s="26">
        <f>'October 2021'!F17</f>
        <v>28060</v>
      </c>
      <c r="D17" s="18">
        <v>0</v>
      </c>
      <c r="E17" s="18">
        <v>0</v>
      </c>
      <c r="F17" s="18">
        <f t="shared" si="0"/>
        <v>28060</v>
      </c>
      <c r="G17" s="18">
        <v>0</v>
      </c>
      <c r="H17" s="18">
        <f t="shared" si="1"/>
        <v>28060</v>
      </c>
    </row>
    <row r="18" spans="1:8" ht="15" customHeight="1">
      <c r="A18" s="9">
        <v>120</v>
      </c>
      <c r="B18" s="11" t="s">
        <v>18</v>
      </c>
      <c r="C18" s="26">
        <f>'October 2021'!F18</f>
        <v>102957.84000000001</v>
      </c>
      <c r="D18" s="18">
        <v>0</v>
      </c>
      <c r="E18" s="18">
        <v>0</v>
      </c>
      <c r="F18" s="18">
        <f t="shared" si="0"/>
        <v>102957.84000000001</v>
      </c>
      <c r="G18" s="18">
        <v>0</v>
      </c>
      <c r="H18" s="18">
        <f t="shared" si="1"/>
        <v>102957.84000000001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'October 2021'!F21</f>
        <v>4497928.5</v>
      </c>
      <c r="D21" s="18">
        <v>0</v>
      </c>
      <c r="E21" s="18">
        <v>0</v>
      </c>
      <c r="F21" s="18">
        <f t="shared" si="0"/>
        <v>4497928.5</v>
      </c>
      <c r="G21" s="18">
        <v>0</v>
      </c>
      <c r="H21" s="18">
        <f t="shared" si="1"/>
        <v>4497928.5</v>
      </c>
    </row>
    <row r="22" spans="1:8" ht="15" customHeight="1">
      <c r="A22" s="9">
        <v>136</v>
      </c>
      <c r="B22" s="9" t="s">
        <v>21</v>
      </c>
      <c r="C22" s="26">
        <f>'October 2021'!F22</f>
        <v>241527.3200000001</v>
      </c>
      <c r="D22" s="18">
        <v>0</v>
      </c>
      <c r="E22" s="18">
        <v>0</v>
      </c>
      <c r="F22" s="18">
        <f t="shared" si="0"/>
        <v>241527.3200000001</v>
      </c>
      <c r="G22" s="18">
        <v>0</v>
      </c>
      <c r="H22" s="18">
        <f t="shared" si="1"/>
        <v>241527.3200000001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'October 2021'!F25</f>
        <v>181774.42000000007</v>
      </c>
      <c r="D25" s="18">
        <v>0</v>
      </c>
      <c r="E25" s="18">
        <v>0</v>
      </c>
      <c r="F25" s="18">
        <f t="shared" si="0"/>
        <v>181774.42000000007</v>
      </c>
      <c r="G25" s="18">
        <v>0</v>
      </c>
      <c r="H25" s="18">
        <f t="shared" si="1"/>
        <v>181774.42000000007</v>
      </c>
    </row>
    <row r="26" spans="1:8" ht="15" customHeight="1">
      <c r="A26" s="9">
        <v>153</v>
      </c>
      <c r="B26" s="9" t="s">
        <v>23</v>
      </c>
      <c r="C26" s="26">
        <f>'October 2021'!F26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'October 2021'!F27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'October 2021'!F28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'October 2021'!F29</f>
        <v>449819.3299999999</v>
      </c>
      <c r="D29" s="18">
        <v>0</v>
      </c>
      <c r="E29" s="18">
        <v>0</v>
      </c>
      <c r="F29" s="18">
        <f t="shared" si="0"/>
        <v>449819.3299999999</v>
      </c>
      <c r="G29" s="18">
        <v>0</v>
      </c>
      <c r="H29" s="18">
        <f t="shared" si="1"/>
        <v>449819.3299999999</v>
      </c>
    </row>
    <row r="30" spans="1:8" ht="15" customHeight="1">
      <c r="A30" s="14">
        <v>159</v>
      </c>
      <c r="B30" s="14" t="s">
        <v>27</v>
      </c>
      <c r="C30" s="26">
        <f>'October 2021'!F30</f>
        <v>162865.2</v>
      </c>
      <c r="D30" s="18">
        <v>0</v>
      </c>
      <c r="E30" s="18">
        <v>0</v>
      </c>
      <c r="F30" s="18">
        <f t="shared" si="0"/>
        <v>162865.2</v>
      </c>
      <c r="G30" s="18">
        <v>0</v>
      </c>
      <c r="H30" s="18">
        <f t="shared" si="1"/>
        <v>162865.2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'October 2021'!F33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'October 2021'!F34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'October 2021'!F35</f>
        <v>2062313.2599999998</v>
      </c>
      <c r="D35" s="18">
        <v>0</v>
      </c>
      <c r="E35" s="18">
        <v>0</v>
      </c>
      <c r="F35" s="18">
        <f t="shared" si="0"/>
        <v>2062313.2599999998</v>
      </c>
      <c r="G35" s="18">
        <v>0</v>
      </c>
      <c r="H35" s="18">
        <f t="shared" si="1"/>
        <v>2062313.2599999998</v>
      </c>
    </row>
    <row r="36" spans="1:8" ht="15" customHeight="1">
      <c r="A36" s="14">
        <v>166</v>
      </c>
      <c r="B36" s="14" t="s">
        <v>197</v>
      </c>
      <c r="C36" s="26">
        <f>'October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'October 2021'!F37</f>
        <v>145439.03999999995</v>
      </c>
      <c r="D37" s="18">
        <v>0</v>
      </c>
      <c r="E37" s="18">
        <v>0</v>
      </c>
      <c r="F37" s="18">
        <f t="shared" si="0"/>
        <v>145439.03999999995</v>
      </c>
      <c r="G37" s="18">
        <v>0</v>
      </c>
      <c r="H37" s="18">
        <f t="shared" si="1"/>
        <v>145439.03999999995</v>
      </c>
    </row>
    <row r="38" spans="1:8" ht="15" customHeight="1">
      <c r="A38" s="9">
        <v>170</v>
      </c>
      <c r="B38" s="14" t="s">
        <v>183</v>
      </c>
      <c r="C38" s="26">
        <f>'October 2021'!F38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'October 2021'!F39</f>
        <v>112958.36000000002</v>
      </c>
      <c r="D39" s="18">
        <v>0</v>
      </c>
      <c r="E39" s="18">
        <v>0</v>
      </c>
      <c r="F39" s="18">
        <f t="shared" si="0"/>
        <v>112958.36000000002</v>
      </c>
      <c r="G39" s="18">
        <v>0</v>
      </c>
      <c r="H39" s="18">
        <f t="shared" si="1"/>
        <v>112958.36000000002</v>
      </c>
    </row>
    <row r="40" spans="1:8" ht="15" customHeight="1">
      <c r="A40" s="14">
        <v>172</v>
      </c>
      <c r="B40" s="14" t="s">
        <v>212</v>
      </c>
      <c r="C40" s="26">
        <f>'October 2021'!F40</f>
        <v>90122.98999999999</v>
      </c>
      <c r="D40" s="18">
        <v>0</v>
      </c>
      <c r="E40" s="18">
        <v>0</v>
      </c>
      <c r="F40" s="18">
        <f t="shared" si="0"/>
        <v>90122.98999999999</v>
      </c>
      <c r="G40" s="18">
        <v>0</v>
      </c>
      <c r="H40" s="18">
        <f t="shared" si="1"/>
        <v>90122.98999999999</v>
      </c>
    </row>
    <row r="41" spans="1:8" ht="15" customHeight="1">
      <c r="A41" s="9">
        <v>190</v>
      </c>
      <c r="B41" s="9" t="s">
        <v>33</v>
      </c>
      <c r="C41" s="26">
        <f>'October 2021'!F41</f>
        <v>116580.45999999999</v>
      </c>
      <c r="D41" s="18">
        <v>0</v>
      </c>
      <c r="E41" s="18">
        <v>0</v>
      </c>
      <c r="F41" s="18">
        <f t="shared" si="0"/>
        <v>116580.45999999999</v>
      </c>
      <c r="G41" s="18">
        <v>0</v>
      </c>
      <c r="H41" s="18">
        <f t="shared" si="1"/>
        <v>116580.45999999999</v>
      </c>
    </row>
    <row r="42" spans="1:8" ht="15" customHeight="1">
      <c r="A42" s="9">
        <v>195</v>
      </c>
      <c r="B42" s="9" t="s">
        <v>34</v>
      </c>
      <c r="C42" s="26">
        <f>'October 2021'!F42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'October 2021'!F43</f>
        <v>6400.25</v>
      </c>
      <c r="D43" s="18">
        <v>0</v>
      </c>
      <c r="E43" s="18">
        <v>0</v>
      </c>
      <c r="F43" s="18">
        <f t="shared" si="0"/>
        <v>6400.25</v>
      </c>
      <c r="G43" s="18">
        <v>0</v>
      </c>
      <c r="H43" s="18">
        <f t="shared" si="1"/>
        <v>6400.25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208970.30999999997</v>
      </c>
      <c r="D45" s="18">
        <v>0</v>
      </c>
      <c r="E45" s="18">
        <v>0</v>
      </c>
      <c r="F45" s="18">
        <f t="shared" si="0"/>
        <v>208970.30999999997</v>
      </c>
      <c r="G45" s="18">
        <v>0</v>
      </c>
      <c r="H45" s="18">
        <f t="shared" si="1"/>
        <v>208970.30999999997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107612.71000000002</v>
      </c>
      <c r="D49" s="18">
        <v>0</v>
      </c>
      <c r="E49" s="18">
        <v>0</v>
      </c>
      <c r="F49" s="18">
        <f t="shared" si="0"/>
        <v>107612.71000000002</v>
      </c>
      <c r="G49" s="18">
        <v>0</v>
      </c>
      <c r="H49" s="18">
        <f t="shared" si="1"/>
        <v>107612.71000000002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504303.8299999999</v>
      </c>
      <c r="D53" s="18">
        <v>0</v>
      </c>
      <c r="E53" s="18">
        <v>0</v>
      </c>
      <c r="F53" s="18">
        <f t="shared" si="0"/>
        <v>504303.8299999999</v>
      </c>
      <c r="G53" s="18">
        <v>0</v>
      </c>
      <c r="H53" s="18">
        <f t="shared" si="1"/>
        <v>504303.8299999999</v>
      </c>
    </row>
    <row r="54" spans="1:8" ht="15" customHeight="1">
      <c r="A54" s="9">
        <v>215</v>
      </c>
      <c r="B54" s="9" t="s">
        <v>43</v>
      </c>
      <c r="C54" s="26">
        <f>'October 2021'!F54</f>
        <v>3343411.580000001</v>
      </c>
      <c r="D54" s="18">
        <v>0</v>
      </c>
      <c r="E54" s="18">
        <v>0</v>
      </c>
      <c r="F54" s="18">
        <f t="shared" si="0"/>
        <v>3343411.580000001</v>
      </c>
      <c r="G54" s="18">
        <v>0</v>
      </c>
      <c r="H54" s="18">
        <f t="shared" si="1"/>
        <v>3343411.580000001</v>
      </c>
    </row>
    <row r="55" spans="1:8" ht="15" customHeight="1">
      <c r="A55" s="9">
        <v>216</v>
      </c>
      <c r="B55" s="9" t="s">
        <v>216</v>
      </c>
      <c r="C55" s="26">
        <f>'October 2021'!F55</f>
        <v>106527.11000000003</v>
      </c>
      <c r="D55" s="18">
        <v>0</v>
      </c>
      <c r="E55" s="18">
        <v>0</v>
      </c>
      <c r="F55" s="18">
        <f t="shared" si="0"/>
        <v>106527.11000000003</v>
      </c>
      <c r="G55" s="18">
        <v>0</v>
      </c>
      <c r="H55" s="18">
        <f t="shared" si="1"/>
        <v>106527.11000000003</v>
      </c>
    </row>
    <row r="56" spans="1:8" ht="15" customHeight="1">
      <c r="A56" s="9">
        <v>217</v>
      </c>
      <c r="B56" s="9" t="s">
        <v>44</v>
      </c>
      <c r="C56" s="26">
        <f>'October 2021'!F56</f>
        <v>43722.89</v>
      </c>
      <c r="D56" s="18">
        <v>0</v>
      </c>
      <c r="E56" s="18">
        <v>0</v>
      </c>
      <c r="F56" s="18">
        <f t="shared" si="0"/>
        <v>43722.89</v>
      </c>
      <c r="G56" s="18">
        <v>0</v>
      </c>
      <c r="H56" s="18">
        <f t="shared" si="1"/>
        <v>43722.89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'October 2021'!F59</f>
        <v>130309.22000000003</v>
      </c>
      <c r="D59" s="18">
        <v>0</v>
      </c>
      <c r="E59" s="18">
        <v>0</v>
      </c>
      <c r="F59" s="18">
        <f t="shared" si="0"/>
        <v>130309.22000000003</v>
      </c>
      <c r="G59" s="18">
        <v>0</v>
      </c>
      <c r="H59" s="18">
        <f t="shared" si="1"/>
        <v>130309.22000000003</v>
      </c>
    </row>
    <row r="60" spans="1:8" ht="15" customHeight="1">
      <c r="A60" s="9">
        <v>229</v>
      </c>
      <c r="B60" s="9" t="s">
        <v>48</v>
      </c>
      <c r="C60" s="26">
        <f>'October 2021'!F60</f>
        <v>44670.74000000002</v>
      </c>
      <c r="D60" s="18">
        <v>0</v>
      </c>
      <c r="E60" s="18">
        <v>0</v>
      </c>
      <c r="F60" s="18">
        <f t="shared" si="0"/>
        <v>44670.74000000002</v>
      </c>
      <c r="G60" s="18">
        <v>0</v>
      </c>
      <c r="H60" s="18">
        <f t="shared" si="1"/>
        <v>44670.74000000002</v>
      </c>
    </row>
    <row r="61" spans="1:8" ht="15" customHeight="1">
      <c r="A61" s="9">
        <v>231</v>
      </c>
      <c r="B61" s="9" t="s">
        <v>49</v>
      </c>
      <c r="C61" s="26">
        <f>'October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5263342.5</v>
      </c>
      <c r="D63" s="18">
        <v>0</v>
      </c>
      <c r="E63" s="18">
        <v>0</v>
      </c>
      <c r="F63" s="18">
        <f t="shared" si="0"/>
        <v>5263342.5</v>
      </c>
      <c r="G63" s="18">
        <v>0</v>
      </c>
      <c r="H63" s="18">
        <f t="shared" si="1"/>
        <v>5263342.5</v>
      </c>
    </row>
    <row r="64" spans="1:8" ht="15" customHeight="1">
      <c r="A64" s="9">
        <v>251</v>
      </c>
      <c r="B64" s="9" t="s">
        <v>220</v>
      </c>
      <c r="C64" s="26">
        <f>'October 2021'!F64</f>
        <v>8726082.460000003</v>
      </c>
      <c r="D64" s="18">
        <v>0</v>
      </c>
      <c r="E64" s="18">
        <v>0</v>
      </c>
      <c r="F64" s="18">
        <f t="shared" si="0"/>
        <v>8726082.460000003</v>
      </c>
      <c r="G64" s="18">
        <v>0</v>
      </c>
      <c r="H64" s="18">
        <f t="shared" si="1"/>
        <v>8726082.460000003</v>
      </c>
    </row>
    <row r="65" spans="1:8" ht="15" customHeight="1">
      <c r="A65" s="9">
        <v>252</v>
      </c>
      <c r="B65" s="9" t="s">
        <v>51</v>
      </c>
      <c r="C65" s="26">
        <f>'October 2021'!F65</f>
        <v>40992.25</v>
      </c>
      <c r="D65" s="18">
        <v>0</v>
      </c>
      <c r="E65" s="18">
        <v>0</v>
      </c>
      <c r="F65" s="18">
        <f t="shared" si="0"/>
        <v>40992.25</v>
      </c>
      <c r="G65" s="18">
        <v>0</v>
      </c>
      <c r="H65" s="18">
        <f t="shared" si="1"/>
        <v>40992.25</v>
      </c>
    </row>
    <row r="66" spans="1:8" ht="15" customHeight="1">
      <c r="A66" s="9">
        <v>254</v>
      </c>
      <c r="B66" s="9" t="s">
        <v>52</v>
      </c>
      <c r="C66" s="26">
        <f>'October 2021'!F66</f>
        <v>120792.22999999997</v>
      </c>
      <c r="D66" s="18">
        <v>0</v>
      </c>
      <c r="E66" s="18">
        <v>0</v>
      </c>
      <c r="F66" s="18">
        <f t="shared" si="0"/>
        <v>120792.22999999997</v>
      </c>
      <c r="G66" s="18">
        <v>0</v>
      </c>
      <c r="H66" s="18">
        <f t="shared" si="1"/>
        <v>120792.22999999997</v>
      </c>
    </row>
    <row r="67" spans="1:8" ht="15" customHeight="1">
      <c r="A67" s="9">
        <v>255</v>
      </c>
      <c r="B67" s="9" t="s">
        <v>199</v>
      </c>
      <c r="C67" s="26">
        <f>'October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'October 2021'!F68</f>
        <v>29669.210000000003</v>
      </c>
      <c r="D68" s="18">
        <v>0</v>
      </c>
      <c r="E68" s="18">
        <v>0</v>
      </c>
      <c r="F68" s="18">
        <f t="shared" si="0"/>
        <v>29669.210000000003</v>
      </c>
      <c r="G68" s="18">
        <v>0</v>
      </c>
      <c r="H68" s="18">
        <f t="shared" si="1"/>
        <v>29669.210000000003</v>
      </c>
    </row>
    <row r="69" spans="1:8" ht="15" customHeight="1">
      <c r="A69" s="9">
        <v>257</v>
      </c>
      <c r="B69" s="9" t="s">
        <v>201</v>
      </c>
      <c r="C69" s="26">
        <f>'October 2021'!F69</f>
        <v>15774.02</v>
      </c>
      <c r="D69" s="18">
        <v>0</v>
      </c>
      <c r="E69" s="18">
        <v>0</v>
      </c>
      <c r="F69" s="18">
        <f t="shared" si="0"/>
        <v>15774.02</v>
      </c>
      <c r="G69" s="18">
        <v>0</v>
      </c>
      <c r="H69" s="18">
        <f t="shared" si="1"/>
        <v>15774.02</v>
      </c>
    </row>
    <row r="70" spans="1:8" ht="15" customHeight="1">
      <c r="A70" s="9">
        <v>258</v>
      </c>
      <c r="B70" s="9" t="s">
        <v>202</v>
      </c>
      <c r="C70" s="26">
        <f>'October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'October 2021'!F71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'October 2021'!F72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'October 2021'!F73</f>
        <v>717.3400000000001</v>
      </c>
      <c r="D73" s="18">
        <v>0</v>
      </c>
      <c r="E73" s="18">
        <v>0</v>
      </c>
      <c r="F73" s="18">
        <f t="shared" si="2"/>
        <v>717.3400000000001</v>
      </c>
      <c r="G73" s="18">
        <v>0</v>
      </c>
      <c r="H73" s="18">
        <f t="shared" si="3"/>
        <v>717.3400000000001</v>
      </c>
    </row>
    <row r="74" spans="1:8" ht="15" customHeight="1">
      <c r="A74" s="9">
        <v>262</v>
      </c>
      <c r="B74" s="9" t="s">
        <v>54</v>
      </c>
      <c r="C74" s="26">
        <f>'October 2021'!F74</f>
        <v>9049.890000000001</v>
      </c>
      <c r="D74" s="18">
        <v>0</v>
      </c>
      <c r="E74" s="18">
        <v>0</v>
      </c>
      <c r="F74" s="18">
        <f t="shared" si="2"/>
        <v>9049.890000000001</v>
      </c>
      <c r="G74" s="18">
        <v>0</v>
      </c>
      <c r="H74" s="18">
        <f t="shared" si="3"/>
        <v>9049.890000000001</v>
      </c>
    </row>
    <row r="75" spans="1:8" ht="15" customHeight="1">
      <c r="A75" s="9">
        <v>263</v>
      </c>
      <c r="B75" s="9" t="s">
        <v>55</v>
      </c>
      <c r="C75" s="26">
        <f>'October 2021'!F75</f>
        <v>16179.079999999998</v>
      </c>
      <c r="D75" s="18">
        <v>0</v>
      </c>
      <c r="E75" s="18">
        <v>0</v>
      </c>
      <c r="F75" s="18">
        <f t="shared" si="2"/>
        <v>16179.079999999998</v>
      </c>
      <c r="G75" s="18">
        <v>0</v>
      </c>
      <c r="H75" s="18">
        <f t="shared" si="3"/>
        <v>16179.079999999998</v>
      </c>
    </row>
    <row r="76" spans="1:8" ht="15" customHeight="1">
      <c r="A76" s="9">
        <v>264</v>
      </c>
      <c r="B76" s="9" t="s">
        <v>56</v>
      </c>
      <c r="C76" s="26">
        <f>'October 2021'!F76</f>
        <v>19984.68</v>
      </c>
      <c r="D76" s="18">
        <v>0</v>
      </c>
      <c r="E76" s="18">
        <v>0</v>
      </c>
      <c r="F76" s="18">
        <f t="shared" si="2"/>
        <v>19984.68</v>
      </c>
      <c r="G76" s="18">
        <v>0</v>
      </c>
      <c r="H76" s="18">
        <f t="shared" si="3"/>
        <v>19984.68</v>
      </c>
    </row>
    <row r="77" spans="1:8" ht="15" customHeight="1">
      <c r="A77" s="9">
        <v>265</v>
      </c>
      <c r="B77" s="9" t="s">
        <v>57</v>
      </c>
      <c r="C77" s="26">
        <f>'October 2021'!F77</f>
        <v>12593.259999999998</v>
      </c>
      <c r="D77" s="18">
        <v>0</v>
      </c>
      <c r="E77" s="18">
        <v>0</v>
      </c>
      <c r="F77" s="18">
        <f t="shared" si="2"/>
        <v>12593.259999999998</v>
      </c>
      <c r="G77" s="18">
        <v>0</v>
      </c>
      <c r="H77" s="18">
        <f t="shared" si="3"/>
        <v>12593.259999999998</v>
      </c>
    </row>
    <row r="78" spans="1:8" ht="15" customHeight="1">
      <c r="A78" s="9">
        <v>266</v>
      </c>
      <c r="B78" s="9" t="s">
        <v>58</v>
      </c>
      <c r="C78" s="26">
        <f>'October 2021'!F78</f>
        <v>2763.6200000000003</v>
      </c>
      <c r="D78" s="18">
        <v>0</v>
      </c>
      <c r="E78" s="18">
        <v>0</v>
      </c>
      <c r="F78" s="18">
        <f t="shared" si="2"/>
        <v>2763.6200000000003</v>
      </c>
      <c r="G78" s="18">
        <v>0</v>
      </c>
      <c r="H78" s="18">
        <f t="shared" si="3"/>
        <v>2763.6200000000003</v>
      </c>
    </row>
    <row r="79" spans="1:8" ht="15" customHeight="1">
      <c r="A79" s="9">
        <v>267</v>
      </c>
      <c r="B79" s="9" t="s">
        <v>59</v>
      </c>
      <c r="C79" s="26">
        <f>'October 2021'!F79</f>
        <v>3407.9199999999996</v>
      </c>
      <c r="D79" s="18">
        <v>0</v>
      </c>
      <c r="E79" s="18">
        <v>0</v>
      </c>
      <c r="F79" s="18">
        <f t="shared" si="2"/>
        <v>3407.9199999999996</v>
      </c>
      <c r="G79" s="18">
        <v>0</v>
      </c>
      <c r="H79" s="18">
        <f t="shared" si="3"/>
        <v>3407.9199999999996</v>
      </c>
    </row>
    <row r="80" spans="1:8" ht="15" customHeight="1">
      <c r="A80" s="9">
        <v>268</v>
      </c>
      <c r="B80" s="9" t="s">
        <v>60</v>
      </c>
      <c r="C80" s="26">
        <f>'October 2021'!F80</f>
        <v>13051.360000000002</v>
      </c>
      <c r="D80" s="18">
        <v>0</v>
      </c>
      <c r="E80" s="18">
        <v>0</v>
      </c>
      <c r="F80" s="18">
        <f t="shared" si="2"/>
        <v>13051.360000000002</v>
      </c>
      <c r="G80" s="18">
        <v>0</v>
      </c>
      <c r="H80" s="18">
        <f t="shared" si="3"/>
        <v>13051.360000000002</v>
      </c>
    </row>
    <row r="81" spans="1:8" ht="15" customHeight="1">
      <c r="A81" s="9">
        <v>269</v>
      </c>
      <c r="B81" s="9" t="s">
        <v>61</v>
      </c>
      <c r="C81" s="26">
        <f>'October 2021'!F81</f>
        <v>17070.600000000002</v>
      </c>
      <c r="D81" s="18">
        <v>0</v>
      </c>
      <c r="E81" s="18">
        <v>0</v>
      </c>
      <c r="F81" s="18">
        <f t="shared" si="2"/>
        <v>17070.600000000002</v>
      </c>
      <c r="G81" s="18">
        <v>0</v>
      </c>
      <c r="H81" s="18">
        <f t="shared" si="3"/>
        <v>17070.600000000002</v>
      </c>
    </row>
    <row r="82" spans="1:8" ht="15" customHeight="1">
      <c r="A82" s="9">
        <v>270</v>
      </c>
      <c r="B82" s="9" t="s">
        <v>62</v>
      </c>
      <c r="C82" s="26">
        <f>'October 2021'!F82</f>
        <v>6792.74</v>
      </c>
      <c r="D82" s="18">
        <v>0</v>
      </c>
      <c r="E82" s="18">
        <v>0</v>
      </c>
      <c r="F82" s="18">
        <f t="shared" si="2"/>
        <v>6792.74</v>
      </c>
      <c r="G82" s="18">
        <v>0</v>
      </c>
      <c r="H82" s="18">
        <f t="shared" si="3"/>
        <v>6792.74</v>
      </c>
    </row>
    <row r="83" spans="1:8" ht="15" customHeight="1">
      <c r="A83" s="9">
        <v>271</v>
      </c>
      <c r="B83" s="9" t="s">
        <v>63</v>
      </c>
      <c r="C83" s="26">
        <f>'October 2021'!F83</f>
        <v>6556.829999999999</v>
      </c>
      <c r="D83" s="18">
        <v>0</v>
      </c>
      <c r="E83" s="18">
        <v>0</v>
      </c>
      <c r="F83" s="18">
        <f t="shared" si="2"/>
        <v>6556.829999999999</v>
      </c>
      <c r="G83" s="18">
        <v>0</v>
      </c>
      <c r="H83" s="18">
        <f t="shared" si="3"/>
        <v>6556.829999999999</v>
      </c>
    </row>
    <row r="84" spans="1:8" ht="15" customHeight="1">
      <c r="A84" s="9">
        <v>272</v>
      </c>
      <c r="B84" s="9" t="s">
        <v>64</v>
      </c>
      <c r="C84" s="26">
        <f>'October 2021'!F84</f>
        <v>16610.78</v>
      </c>
      <c r="D84" s="18">
        <v>0</v>
      </c>
      <c r="E84" s="18">
        <v>0</v>
      </c>
      <c r="F84" s="18">
        <f t="shared" si="2"/>
        <v>16610.78</v>
      </c>
      <c r="G84" s="18">
        <v>0</v>
      </c>
      <c r="H84" s="18">
        <f t="shared" si="3"/>
        <v>16610.78</v>
      </c>
    </row>
    <row r="85" spans="1:8" ht="15" customHeight="1">
      <c r="A85" s="9">
        <v>273</v>
      </c>
      <c r="B85" s="9" t="s">
        <v>65</v>
      </c>
      <c r="C85" s="26">
        <f>'October 2021'!F85</f>
        <v>19568.889999999992</v>
      </c>
      <c r="D85" s="18">
        <v>0</v>
      </c>
      <c r="E85" s="18">
        <v>0</v>
      </c>
      <c r="F85" s="18">
        <f t="shared" si="2"/>
        <v>19568.889999999992</v>
      </c>
      <c r="G85" s="18">
        <v>0</v>
      </c>
      <c r="H85" s="18">
        <f t="shared" si="3"/>
        <v>19568.889999999992</v>
      </c>
    </row>
    <row r="86" spans="1:8" ht="15" customHeight="1">
      <c r="A86" s="9">
        <v>274</v>
      </c>
      <c r="B86" s="9" t="s">
        <v>66</v>
      </c>
      <c r="C86" s="26">
        <f>'October 2021'!F86</f>
        <v>1448.56</v>
      </c>
      <c r="D86" s="18">
        <v>0</v>
      </c>
      <c r="E86" s="18">
        <v>0</v>
      </c>
      <c r="F86" s="18">
        <f t="shared" si="2"/>
        <v>1448.56</v>
      </c>
      <c r="G86" s="18">
        <v>0</v>
      </c>
      <c r="H86" s="18">
        <f t="shared" si="3"/>
        <v>1448.56</v>
      </c>
    </row>
    <row r="87" spans="1:8" ht="15" customHeight="1">
      <c r="A87" s="9">
        <v>275</v>
      </c>
      <c r="B87" s="9" t="s">
        <v>67</v>
      </c>
      <c r="C87" s="26">
        <f>'October 2021'!F87</f>
        <v>8352.85</v>
      </c>
      <c r="D87" s="18">
        <v>0</v>
      </c>
      <c r="E87" s="18">
        <v>0</v>
      </c>
      <c r="F87" s="18">
        <f t="shared" si="2"/>
        <v>8352.85</v>
      </c>
      <c r="G87" s="18">
        <v>0</v>
      </c>
      <c r="H87" s="18">
        <f t="shared" si="3"/>
        <v>8352.85</v>
      </c>
    </row>
    <row r="88" spans="1:8" ht="15" customHeight="1">
      <c r="A88" s="9">
        <v>276</v>
      </c>
      <c r="B88" s="9" t="s">
        <v>68</v>
      </c>
      <c r="C88" s="26">
        <f>'October 2021'!F88</f>
        <v>13270.289999999999</v>
      </c>
      <c r="D88" s="18">
        <v>0</v>
      </c>
      <c r="E88" s="18">
        <v>0</v>
      </c>
      <c r="F88" s="18">
        <f t="shared" si="2"/>
        <v>13270.289999999999</v>
      </c>
      <c r="G88" s="18">
        <v>0</v>
      </c>
      <c r="H88" s="18">
        <f t="shared" si="3"/>
        <v>13270.289999999999</v>
      </c>
    </row>
    <row r="89" spans="1:8" ht="15" customHeight="1">
      <c r="A89" s="9">
        <v>277</v>
      </c>
      <c r="B89" s="9" t="s">
        <v>69</v>
      </c>
      <c r="C89" s="26">
        <f>'October 2021'!F89</f>
        <v>2442.67</v>
      </c>
      <c r="D89" s="18">
        <v>0</v>
      </c>
      <c r="E89" s="18">
        <v>0</v>
      </c>
      <c r="F89" s="18">
        <f t="shared" si="2"/>
        <v>2442.67</v>
      </c>
      <c r="G89" s="18">
        <v>0</v>
      </c>
      <c r="H89" s="18">
        <f t="shared" si="3"/>
        <v>2442.67</v>
      </c>
    </row>
    <row r="90" spans="1:8" ht="15" customHeight="1">
      <c r="A90" s="9">
        <v>278</v>
      </c>
      <c r="B90" s="9" t="s">
        <v>70</v>
      </c>
      <c r="C90" s="26">
        <f>'October 2021'!F90</f>
        <v>4876.130000000001</v>
      </c>
      <c r="D90" s="18">
        <v>0</v>
      </c>
      <c r="E90" s="18">
        <v>0</v>
      </c>
      <c r="F90" s="18">
        <f t="shared" si="2"/>
        <v>4876.130000000001</v>
      </c>
      <c r="G90" s="18">
        <v>0</v>
      </c>
      <c r="H90" s="18">
        <f t="shared" si="3"/>
        <v>4876.130000000001</v>
      </c>
    </row>
    <row r="91" spans="1:8" ht="15" customHeight="1">
      <c r="A91" s="9">
        <v>279</v>
      </c>
      <c r="B91" s="9" t="s">
        <v>71</v>
      </c>
      <c r="C91" s="26">
        <f>'October 2021'!F91</f>
        <v>9526.849999999999</v>
      </c>
      <c r="D91" s="18">
        <v>0</v>
      </c>
      <c r="E91" s="18">
        <v>0</v>
      </c>
      <c r="F91" s="18">
        <f t="shared" si="2"/>
        <v>9526.849999999999</v>
      </c>
      <c r="G91" s="18">
        <v>0</v>
      </c>
      <c r="H91" s="18">
        <f t="shared" si="3"/>
        <v>9526.849999999999</v>
      </c>
    </row>
    <row r="92" spans="1:8" ht="15" customHeight="1">
      <c r="A92" s="9">
        <v>280</v>
      </c>
      <c r="B92" s="9" t="s">
        <v>72</v>
      </c>
      <c r="C92" s="26">
        <f>'October 2021'!F92</f>
        <v>13553.18</v>
      </c>
      <c r="D92" s="18">
        <v>0</v>
      </c>
      <c r="E92" s="18">
        <v>0</v>
      </c>
      <c r="F92" s="18">
        <f t="shared" si="2"/>
        <v>13553.18</v>
      </c>
      <c r="G92" s="18">
        <v>0</v>
      </c>
      <c r="H92" s="18">
        <f t="shared" si="3"/>
        <v>13553.18</v>
      </c>
    </row>
    <row r="93" spans="1:8" ht="15" customHeight="1">
      <c r="A93" s="9">
        <v>281</v>
      </c>
      <c r="B93" s="9" t="s">
        <v>73</v>
      </c>
      <c r="C93" s="26">
        <f>'October 2021'!F93</f>
        <v>2602.21</v>
      </c>
      <c r="D93" s="18">
        <v>0</v>
      </c>
      <c r="E93" s="18">
        <v>0</v>
      </c>
      <c r="F93" s="18">
        <f t="shared" si="2"/>
        <v>2602.21</v>
      </c>
      <c r="G93" s="18">
        <v>0</v>
      </c>
      <c r="H93" s="18">
        <f t="shared" si="3"/>
        <v>2602.21</v>
      </c>
    </row>
    <row r="94" spans="1:8" ht="15" customHeight="1">
      <c r="A94" s="9">
        <v>282</v>
      </c>
      <c r="B94" s="9" t="s">
        <v>74</v>
      </c>
      <c r="C94" s="26">
        <f>'October 2021'!F94</f>
        <v>3637.02</v>
      </c>
      <c r="D94" s="18">
        <v>0</v>
      </c>
      <c r="E94" s="18">
        <v>0</v>
      </c>
      <c r="F94" s="18">
        <f t="shared" si="2"/>
        <v>3637.02</v>
      </c>
      <c r="G94" s="18">
        <v>0</v>
      </c>
      <c r="H94" s="18">
        <f t="shared" si="3"/>
        <v>3637.02</v>
      </c>
    </row>
    <row r="95" spans="1:8" ht="15" customHeight="1">
      <c r="A95" s="9">
        <v>283</v>
      </c>
      <c r="B95" s="9" t="s">
        <v>75</v>
      </c>
      <c r="C95" s="26">
        <f>'October 2021'!F95</f>
        <v>2170.51</v>
      </c>
      <c r="D95" s="18">
        <v>0</v>
      </c>
      <c r="E95" s="18">
        <v>0</v>
      </c>
      <c r="F95" s="18">
        <f t="shared" si="2"/>
        <v>2170.51</v>
      </c>
      <c r="G95" s="18">
        <v>0</v>
      </c>
      <c r="H95" s="18">
        <f t="shared" si="3"/>
        <v>2170.51</v>
      </c>
    </row>
    <row r="96" spans="1:8" ht="15" customHeight="1">
      <c r="A96" s="9">
        <v>284</v>
      </c>
      <c r="B96" s="9" t="s">
        <v>76</v>
      </c>
      <c r="C96" s="26">
        <f>'October 2021'!F96</f>
        <v>13733.84</v>
      </c>
      <c r="D96" s="18">
        <v>0</v>
      </c>
      <c r="E96" s="18">
        <v>0</v>
      </c>
      <c r="F96" s="18">
        <f t="shared" si="2"/>
        <v>13733.84</v>
      </c>
      <c r="G96" s="18">
        <v>0</v>
      </c>
      <c r="H96" s="18">
        <f t="shared" si="3"/>
        <v>13733.84</v>
      </c>
    </row>
    <row r="97" spans="1:8" ht="15" customHeight="1">
      <c r="A97" s="9">
        <v>285</v>
      </c>
      <c r="B97" s="9" t="s">
        <v>77</v>
      </c>
      <c r="C97" s="26">
        <f>'October 2021'!F97</f>
        <v>5088.28</v>
      </c>
      <c r="D97" s="18">
        <v>0</v>
      </c>
      <c r="E97" s="18">
        <v>0</v>
      </c>
      <c r="F97" s="18">
        <f t="shared" si="2"/>
        <v>5088.28</v>
      </c>
      <c r="G97" s="18">
        <v>0</v>
      </c>
      <c r="H97" s="18">
        <f t="shared" si="3"/>
        <v>5088.28</v>
      </c>
    </row>
    <row r="98" spans="1:8" ht="15" customHeight="1">
      <c r="A98" s="9">
        <v>286</v>
      </c>
      <c r="B98" s="9" t="s">
        <v>78</v>
      </c>
      <c r="C98" s="26">
        <f>'October 2021'!F98</f>
        <v>10129.050000000001</v>
      </c>
      <c r="D98" s="18">
        <v>0</v>
      </c>
      <c r="E98" s="18">
        <v>0</v>
      </c>
      <c r="F98" s="18">
        <f t="shared" si="2"/>
        <v>10129.050000000001</v>
      </c>
      <c r="G98" s="18">
        <v>0</v>
      </c>
      <c r="H98" s="18">
        <f t="shared" si="3"/>
        <v>10129.050000000001</v>
      </c>
    </row>
    <row r="99" spans="1:8" ht="15" customHeight="1">
      <c r="A99" s="9">
        <v>287</v>
      </c>
      <c r="B99" s="9" t="s">
        <v>79</v>
      </c>
      <c r="C99" s="26">
        <f>'October 2021'!F99</f>
        <v>3734.8400000000006</v>
      </c>
      <c r="D99" s="18">
        <v>0</v>
      </c>
      <c r="E99" s="18">
        <v>0</v>
      </c>
      <c r="F99" s="18">
        <f t="shared" si="2"/>
        <v>3734.8400000000006</v>
      </c>
      <c r="G99" s="18">
        <v>0</v>
      </c>
      <c r="H99" s="18">
        <f t="shared" si="3"/>
        <v>3734.8400000000006</v>
      </c>
    </row>
    <row r="100" spans="1:8" ht="15" customHeight="1">
      <c r="A100" s="9">
        <v>288</v>
      </c>
      <c r="B100" s="9" t="s">
        <v>80</v>
      </c>
      <c r="C100" s="26">
        <f>'October 2021'!F100</f>
        <v>79139.45999999999</v>
      </c>
      <c r="D100" s="18">
        <v>0</v>
      </c>
      <c r="E100" s="18">
        <v>0</v>
      </c>
      <c r="F100" s="18">
        <f t="shared" si="2"/>
        <v>79139.45999999999</v>
      </c>
      <c r="G100" s="18">
        <v>0</v>
      </c>
      <c r="H100" s="18">
        <f t="shared" si="3"/>
        <v>79139.45999999999</v>
      </c>
    </row>
    <row r="101" spans="1:8" ht="15" customHeight="1">
      <c r="A101" s="9">
        <v>289</v>
      </c>
      <c r="B101" s="9" t="s">
        <v>81</v>
      </c>
      <c r="C101" s="26">
        <f>'October 2021'!F101</f>
        <v>51597.05999999999</v>
      </c>
      <c r="D101" s="18">
        <v>0</v>
      </c>
      <c r="E101" s="18">
        <v>0</v>
      </c>
      <c r="F101" s="18">
        <f t="shared" si="2"/>
        <v>51597.05999999999</v>
      </c>
      <c r="G101" s="18">
        <v>0</v>
      </c>
      <c r="H101" s="18">
        <f t="shared" si="3"/>
        <v>51597.05999999999</v>
      </c>
    </row>
    <row r="102" spans="1:8" ht="15" customHeight="1">
      <c r="A102" s="9">
        <v>290</v>
      </c>
      <c r="B102" s="9" t="s">
        <v>82</v>
      </c>
      <c r="C102" s="26">
        <f>'October 2021'!F102</f>
        <v>16543.81</v>
      </c>
      <c r="D102" s="18">
        <v>0</v>
      </c>
      <c r="E102" s="18">
        <v>0</v>
      </c>
      <c r="F102" s="18">
        <f t="shared" si="2"/>
        <v>16543.81</v>
      </c>
      <c r="G102" s="18">
        <v>0</v>
      </c>
      <c r="H102" s="18">
        <f t="shared" si="3"/>
        <v>16543.81</v>
      </c>
    </row>
    <row r="103" spans="1:8" ht="15" customHeight="1">
      <c r="A103" s="9">
        <v>291</v>
      </c>
      <c r="B103" s="9" t="s">
        <v>83</v>
      </c>
      <c r="C103" s="26">
        <f>'October 2021'!F103</f>
        <v>26950.070000000007</v>
      </c>
      <c r="D103" s="18">
        <v>0</v>
      </c>
      <c r="E103" s="18">
        <v>0</v>
      </c>
      <c r="F103" s="18">
        <f t="shared" si="2"/>
        <v>26950.070000000007</v>
      </c>
      <c r="G103" s="18">
        <v>0</v>
      </c>
      <c r="H103" s="18">
        <f t="shared" si="3"/>
        <v>26950.070000000007</v>
      </c>
    </row>
    <row r="104" spans="1:8" ht="15" customHeight="1">
      <c r="A104" s="9">
        <v>292</v>
      </c>
      <c r="B104" s="9" t="s">
        <v>84</v>
      </c>
      <c r="C104" s="26">
        <f>'October 2021'!F104</f>
        <v>39048.47</v>
      </c>
      <c r="D104" s="18">
        <v>0</v>
      </c>
      <c r="E104" s="18">
        <v>0</v>
      </c>
      <c r="F104" s="18">
        <f t="shared" si="2"/>
        <v>39048.47</v>
      </c>
      <c r="G104" s="18">
        <v>0</v>
      </c>
      <c r="H104" s="18">
        <f t="shared" si="3"/>
        <v>39048.47</v>
      </c>
    </row>
    <row r="105" spans="1:8" ht="15" customHeight="1">
      <c r="A105" s="9">
        <v>293</v>
      </c>
      <c r="B105" s="9" t="s">
        <v>85</v>
      </c>
      <c r="C105" s="26">
        <f>'October 2021'!F105</f>
        <v>13325.5</v>
      </c>
      <c r="D105" s="18">
        <v>0</v>
      </c>
      <c r="E105" s="18">
        <v>0</v>
      </c>
      <c r="F105" s="18">
        <f t="shared" si="2"/>
        <v>13325.5</v>
      </c>
      <c r="G105" s="18">
        <v>0</v>
      </c>
      <c r="H105" s="18">
        <f t="shared" si="3"/>
        <v>13325.5</v>
      </c>
    </row>
    <row r="106" spans="1:8" ht="15" customHeight="1">
      <c r="A106" s="9">
        <v>294</v>
      </c>
      <c r="B106" s="9" t="s">
        <v>86</v>
      </c>
      <c r="C106" s="26">
        <f>'October 2021'!F106</f>
        <v>7726.069999999999</v>
      </c>
      <c r="D106" s="18">
        <v>0</v>
      </c>
      <c r="E106" s="18">
        <v>0</v>
      </c>
      <c r="F106" s="18">
        <f t="shared" si="2"/>
        <v>7726.069999999999</v>
      </c>
      <c r="G106" s="18">
        <v>0</v>
      </c>
      <c r="H106" s="18">
        <f t="shared" si="3"/>
        <v>7726.069999999999</v>
      </c>
    </row>
    <row r="107" spans="1:8" ht="15" customHeight="1">
      <c r="A107" s="9">
        <v>295</v>
      </c>
      <c r="B107" s="9" t="s">
        <v>87</v>
      </c>
      <c r="C107" s="26">
        <f>'October 2021'!F107</f>
        <v>19949.05</v>
      </c>
      <c r="D107" s="18">
        <v>0</v>
      </c>
      <c r="E107" s="18">
        <v>0</v>
      </c>
      <c r="F107" s="18">
        <f t="shared" si="2"/>
        <v>19949.05</v>
      </c>
      <c r="G107" s="18">
        <v>0</v>
      </c>
      <c r="H107" s="18">
        <f t="shared" si="3"/>
        <v>19949.05</v>
      </c>
    </row>
    <row r="108" spans="1:8" ht="15" customHeight="1">
      <c r="A108" s="9">
        <v>296</v>
      </c>
      <c r="B108" s="9" t="s">
        <v>88</v>
      </c>
      <c r="C108" s="26">
        <f>'October 2021'!F108</f>
        <v>348813.28</v>
      </c>
      <c r="D108" s="18">
        <v>0</v>
      </c>
      <c r="E108" s="18">
        <v>0</v>
      </c>
      <c r="F108" s="18">
        <f t="shared" si="2"/>
        <v>348813.28</v>
      </c>
      <c r="G108" s="18">
        <v>0</v>
      </c>
      <c r="H108" s="18">
        <f t="shared" si="3"/>
        <v>348813.28</v>
      </c>
    </row>
    <row r="109" spans="1:8" ht="15" customHeight="1">
      <c r="A109" s="9">
        <v>297</v>
      </c>
      <c r="B109" s="9" t="s">
        <v>89</v>
      </c>
      <c r="C109" s="26">
        <f>'October 2021'!F109</f>
        <v>7534.989999999999</v>
      </c>
      <c r="D109" s="18">
        <v>0</v>
      </c>
      <c r="E109" s="18">
        <v>0</v>
      </c>
      <c r="F109" s="18">
        <f t="shared" si="2"/>
        <v>7534.989999999999</v>
      </c>
      <c r="G109" s="18">
        <v>0</v>
      </c>
      <c r="H109" s="18">
        <f t="shared" si="3"/>
        <v>7534.989999999999</v>
      </c>
    </row>
    <row r="110" spans="1:8" ht="15" customHeight="1">
      <c r="A110" s="9">
        <v>298</v>
      </c>
      <c r="B110" s="9" t="s">
        <v>90</v>
      </c>
      <c r="C110" s="26">
        <f>'October 2021'!F110</f>
        <v>18517.46</v>
      </c>
      <c r="D110" s="18">
        <v>0</v>
      </c>
      <c r="E110" s="18">
        <v>0</v>
      </c>
      <c r="F110" s="18">
        <f t="shared" si="2"/>
        <v>18517.46</v>
      </c>
      <c r="G110" s="18">
        <v>0</v>
      </c>
      <c r="H110" s="18">
        <f t="shared" si="3"/>
        <v>18517.46</v>
      </c>
    </row>
    <row r="111" spans="1:8" ht="15" customHeight="1">
      <c r="A111" s="9">
        <v>299</v>
      </c>
      <c r="B111" s="9" t="s">
        <v>91</v>
      </c>
      <c r="C111" s="26">
        <f>'October 2021'!F111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'October 2021'!F112</f>
        <v>275178.01</v>
      </c>
      <c r="D112" s="18">
        <v>0</v>
      </c>
      <c r="E112" s="18">
        <v>0</v>
      </c>
      <c r="F112" s="18">
        <f t="shared" si="2"/>
        <v>275178.01</v>
      </c>
      <c r="G112" s="18">
        <v>0</v>
      </c>
      <c r="H112" s="18">
        <f t="shared" si="3"/>
        <v>275178.01</v>
      </c>
    </row>
    <row r="113" spans="1:8" ht="15" customHeight="1">
      <c r="A113" s="9">
        <v>302</v>
      </c>
      <c r="B113" s="9" t="s">
        <v>93</v>
      </c>
      <c r="C113" s="26">
        <f>'October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'October 2021'!F114</f>
        <v>1165850.31</v>
      </c>
      <c r="D114" s="18">
        <v>0</v>
      </c>
      <c r="E114" s="18">
        <v>0</v>
      </c>
      <c r="F114" s="18">
        <f t="shared" si="2"/>
        <v>1165850.31</v>
      </c>
      <c r="G114" s="18">
        <v>0</v>
      </c>
      <c r="H114" s="18">
        <f t="shared" si="3"/>
        <v>1165850.31</v>
      </c>
    </row>
    <row r="115" spans="1:8" ht="15" customHeight="1">
      <c r="A115" s="9">
        <v>311</v>
      </c>
      <c r="B115" s="9" t="s">
        <v>95</v>
      </c>
      <c r="C115" s="26">
        <f>'October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'October 2021'!F118</f>
        <v>372838.98000000004</v>
      </c>
      <c r="D118" s="18">
        <v>0</v>
      </c>
      <c r="E118" s="18">
        <v>0</v>
      </c>
      <c r="F118" s="18">
        <f t="shared" si="2"/>
        <v>372838.98000000004</v>
      </c>
      <c r="G118" s="18">
        <v>0</v>
      </c>
      <c r="H118" s="18">
        <f t="shared" si="3"/>
        <v>372838.98000000004</v>
      </c>
    </row>
    <row r="119" spans="1:8" ht="15" customHeight="1">
      <c r="A119" s="9">
        <v>350</v>
      </c>
      <c r="B119" s="9" t="s">
        <v>99</v>
      </c>
      <c r="C119" s="26">
        <f>'October 2021'!F119</f>
        <v>1469116.47</v>
      </c>
      <c r="D119" s="18">
        <v>0</v>
      </c>
      <c r="E119" s="18">
        <v>0</v>
      </c>
      <c r="F119" s="18">
        <f t="shared" si="2"/>
        <v>1469116.47</v>
      </c>
      <c r="G119" s="18">
        <v>0</v>
      </c>
      <c r="H119" s="18">
        <f t="shared" si="3"/>
        <v>1469116.47</v>
      </c>
    </row>
    <row r="120" spans="1:8" ht="15" customHeight="1">
      <c r="A120" s="9">
        <v>352</v>
      </c>
      <c r="B120" s="9" t="s">
        <v>100</v>
      </c>
      <c r="C120" s="26">
        <f>'October 2021'!F120</f>
        <v>9792525.920000002</v>
      </c>
      <c r="D120" s="18">
        <v>0</v>
      </c>
      <c r="E120" s="18">
        <v>0</v>
      </c>
      <c r="F120" s="18">
        <f t="shared" si="2"/>
        <v>9792525.920000002</v>
      </c>
      <c r="G120" s="18">
        <v>0</v>
      </c>
      <c r="H120" s="18">
        <f t="shared" si="3"/>
        <v>9792525.920000002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471167.5899999999</v>
      </c>
      <c r="D122" s="18">
        <v>0</v>
      </c>
      <c r="E122" s="18">
        <v>0</v>
      </c>
      <c r="F122" s="18">
        <f t="shared" si="2"/>
        <v>471167.5899999999</v>
      </c>
      <c r="G122" s="18">
        <v>0</v>
      </c>
      <c r="H122" s="18">
        <f t="shared" si="3"/>
        <v>471167.5899999999</v>
      </c>
    </row>
    <row r="123" spans="1:8" ht="15" customHeight="1">
      <c r="A123" s="9">
        <v>363</v>
      </c>
      <c r="B123" s="9" t="s">
        <v>102</v>
      </c>
      <c r="C123" s="26">
        <f>'October 2021'!F123</f>
        <v>705037.1799999998</v>
      </c>
      <c r="D123" s="18">
        <v>0</v>
      </c>
      <c r="E123" s="18">
        <v>0</v>
      </c>
      <c r="F123" s="18">
        <f t="shared" si="2"/>
        <v>705037.1799999998</v>
      </c>
      <c r="G123" s="18">
        <v>0</v>
      </c>
      <c r="H123" s="18">
        <f t="shared" si="3"/>
        <v>705037.1799999998</v>
      </c>
    </row>
    <row r="124" spans="1:8" ht="15" customHeight="1">
      <c r="A124" s="9">
        <v>365</v>
      </c>
      <c r="B124" s="9" t="s">
        <v>103</v>
      </c>
      <c r="C124" s="26">
        <f>'October 2021'!F124</f>
        <v>1489731.2099999995</v>
      </c>
      <c r="D124" s="18">
        <v>0</v>
      </c>
      <c r="E124" s="18">
        <v>0</v>
      </c>
      <c r="F124" s="18">
        <f t="shared" si="2"/>
        <v>1489731.2099999995</v>
      </c>
      <c r="G124" s="18">
        <v>0</v>
      </c>
      <c r="H124" s="18">
        <f t="shared" si="3"/>
        <v>1489731.2099999995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3138932.1599999997</v>
      </c>
      <c r="D126" s="18">
        <v>0</v>
      </c>
      <c r="E126" s="18">
        <v>0</v>
      </c>
      <c r="F126" s="18">
        <f t="shared" si="2"/>
        <v>3138932.1599999997</v>
      </c>
      <c r="G126" s="18">
        <v>0</v>
      </c>
      <c r="H126" s="18">
        <f t="shared" si="3"/>
        <v>3138932.1599999997</v>
      </c>
    </row>
    <row r="127" spans="1:8" ht="15" customHeight="1">
      <c r="A127" s="9">
        <v>371</v>
      </c>
      <c r="B127" s="9" t="s">
        <v>106</v>
      </c>
      <c r="C127" s="26">
        <f>'October 2021'!F127</f>
        <v>77535.90999999995</v>
      </c>
      <c r="D127" s="18">
        <v>0</v>
      </c>
      <c r="E127" s="18">
        <v>0</v>
      </c>
      <c r="F127" s="18">
        <f t="shared" si="2"/>
        <v>77535.90999999995</v>
      </c>
      <c r="G127" s="18">
        <v>0</v>
      </c>
      <c r="H127" s="18">
        <f t="shared" si="3"/>
        <v>77535.90999999995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7660683.839999999</v>
      </c>
      <c r="D129" s="18">
        <v>0</v>
      </c>
      <c r="E129" s="18">
        <v>0</v>
      </c>
      <c r="F129" s="18">
        <f t="shared" si="2"/>
        <v>7660683.839999999</v>
      </c>
      <c r="G129" s="18">
        <v>0</v>
      </c>
      <c r="H129" s="18">
        <f t="shared" si="3"/>
        <v>7660683.839999999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518883.24</v>
      </c>
      <c r="D136" s="18">
        <v>0</v>
      </c>
      <c r="E136" s="18">
        <v>0</v>
      </c>
      <c r="F136" s="18">
        <f t="shared" si="2"/>
        <v>518883.24</v>
      </c>
      <c r="G136" s="18">
        <v>0</v>
      </c>
      <c r="H136" s="18">
        <f t="shared" si="3"/>
        <v>518883.24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'October 2021'!F144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'October 2021'!F145</f>
        <v>46376.84</v>
      </c>
      <c r="D145" s="18">
        <v>0</v>
      </c>
      <c r="E145" s="18">
        <v>0</v>
      </c>
      <c r="F145" s="18">
        <f t="shared" si="4"/>
        <v>46376.84</v>
      </c>
      <c r="G145" s="18">
        <v>0</v>
      </c>
      <c r="H145" s="18">
        <f t="shared" si="5"/>
        <v>46376.84</v>
      </c>
    </row>
    <row r="146" spans="1:8" ht="15" customHeight="1">
      <c r="A146" s="9">
        <v>449</v>
      </c>
      <c r="B146" s="9" t="s">
        <v>221</v>
      </c>
      <c r="C146" s="26">
        <f>'October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'October 2021'!F147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'October 2021'!F148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'October 2021'!F149</f>
        <v>2013975.6</v>
      </c>
      <c r="D149" s="18">
        <v>0</v>
      </c>
      <c r="E149" s="18">
        <v>0</v>
      </c>
      <c r="F149" s="18">
        <f t="shared" si="4"/>
        <v>2013975.6</v>
      </c>
      <c r="G149" s="18">
        <v>0</v>
      </c>
      <c r="H149" s="18">
        <f t="shared" si="5"/>
        <v>2013975.6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'October 2021'!F152</f>
        <v>221508.22000000006</v>
      </c>
      <c r="D152" s="18">
        <v>0</v>
      </c>
      <c r="E152" s="18">
        <v>0</v>
      </c>
      <c r="F152" s="18">
        <f t="shared" si="4"/>
        <v>221508.22000000006</v>
      </c>
      <c r="G152" s="18">
        <v>0</v>
      </c>
      <c r="H152" s="18">
        <f t="shared" si="5"/>
        <v>221508.22000000006</v>
      </c>
    </row>
    <row r="153" spans="1:8" ht="15" customHeight="1">
      <c r="A153" s="9">
        <v>601</v>
      </c>
      <c r="B153" s="9" t="s">
        <v>121</v>
      </c>
      <c r="C153" s="26">
        <f>'October 2021'!F153</f>
        <v>719173.0900000001</v>
      </c>
      <c r="D153" s="18">
        <v>0</v>
      </c>
      <c r="E153" s="18">
        <v>0</v>
      </c>
      <c r="F153" s="18">
        <f t="shared" si="4"/>
        <v>719173.0900000001</v>
      </c>
      <c r="G153" s="18">
        <v>0</v>
      </c>
      <c r="H153" s="18">
        <f t="shared" si="5"/>
        <v>719173.0900000001</v>
      </c>
    </row>
    <row r="154" spans="1:8" ht="15" customHeight="1">
      <c r="A154" s="9">
        <v>602</v>
      </c>
      <c r="B154" s="9" t="s">
        <v>122</v>
      </c>
      <c r="C154" s="26">
        <f>'October 2021'!F154</f>
        <v>482077.06</v>
      </c>
      <c r="D154" s="18">
        <v>0</v>
      </c>
      <c r="E154" s="18">
        <v>0</v>
      </c>
      <c r="F154" s="18">
        <f t="shared" si="4"/>
        <v>482077.06</v>
      </c>
      <c r="G154" s="18">
        <v>0</v>
      </c>
      <c r="H154" s="18">
        <f t="shared" si="5"/>
        <v>482077.06</v>
      </c>
    </row>
    <row r="155" spans="1:8" ht="15" customHeight="1">
      <c r="A155" s="9">
        <v>610</v>
      </c>
      <c r="B155" s="9" t="s">
        <v>123</v>
      </c>
      <c r="C155" s="26">
        <f>'October 2021'!F155</f>
        <v>99648.50999999998</v>
      </c>
      <c r="D155" s="18">
        <v>0</v>
      </c>
      <c r="E155" s="18">
        <v>0</v>
      </c>
      <c r="F155" s="18">
        <f t="shared" si="4"/>
        <v>99648.50999999998</v>
      </c>
      <c r="G155" s="18">
        <v>0</v>
      </c>
      <c r="H155" s="18">
        <f t="shared" si="5"/>
        <v>99648.50999999998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3390904.14</v>
      </c>
      <c r="D158" s="18">
        <v>0</v>
      </c>
      <c r="E158" s="18">
        <v>0</v>
      </c>
      <c r="F158" s="18">
        <f t="shared" si="4"/>
        <v>3390904.14</v>
      </c>
      <c r="G158" s="18">
        <v>0</v>
      </c>
      <c r="H158" s="18">
        <f t="shared" si="5"/>
        <v>3390904.14</v>
      </c>
    </row>
    <row r="159" spans="1:8" ht="15" customHeight="1">
      <c r="A159" s="9">
        <v>701</v>
      </c>
      <c r="B159" s="9" t="s">
        <v>125</v>
      </c>
      <c r="C159" s="26">
        <f>'October 2021'!F159</f>
        <v>114925.91000000005</v>
      </c>
      <c r="D159" s="18">
        <v>0</v>
      </c>
      <c r="E159" s="18">
        <v>0</v>
      </c>
      <c r="F159" s="18">
        <f t="shared" si="4"/>
        <v>114925.91000000005</v>
      </c>
      <c r="G159" s="18">
        <v>0</v>
      </c>
      <c r="H159" s="18">
        <f t="shared" si="5"/>
        <v>114925.91000000005</v>
      </c>
    </row>
    <row r="160" spans="1:8" ht="15" customHeight="1">
      <c r="A160" s="9">
        <v>702</v>
      </c>
      <c r="B160" s="9" t="s">
        <v>126</v>
      </c>
      <c r="C160" s="26">
        <f>'October 2021'!F160</f>
        <v>288958.23</v>
      </c>
      <c r="D160" s="18">
        <v>0</v>
      </c>
      <c r="E160" s="18">
        <v>0</v>
      </c>
      <c r="F160" s="18">
        <f t="shared" si="4"/>
        <v>288958.23</v>
      </c>
      <c r="G160" s="18">
        <v>0</v>
      </c>
      <c r="H160" s="18">
        <f t="shared" si="5"/>
        <v>288958.23</v>
      </c>
    </row>
    <row r="161" spans="1:8" ht="15" customHeight="1">
      <c r="A161" s="9">
        <v>703</v>
      </c>
      <c r="B161" s="9" t="s">
        <v>127</v>
      </c>
      <c r="C161" s="26">
        <f>'October 2021'!F161</f>
        <v>189213.05999999997</v>
      </c>
      <c r="D161" s="18">
        <v>0</v>
      </c>
      <c r="E161" s="18">
        <v>0</v>
      </c>
      <c r="F161" s="18">
        <f t="shared" si="4"/>
        <v>189213.05999999997</v>
      </c>
      <c r="G161" s="18">
        <v>0</v>
      </c>
      <c r="H161" s="18">
        <f t="shared" si="5"/>
        <v>189213.05999999997</v>
      </c>
    </row>
    <row r="162" spans="1:8" ht="15" customHeight="1">
      <c r="A162" s="9">
        <v>705</v>
      </c>
      <c r="B162" s="9" t="s">
        <v>128</v>
      </c>
      <c r="C162" s="26">
        <f>'October 2021'!F162</f>
        <v>17976.49</v>
      </c>
      <c r="D162" s="18">
        <v>0</v>
      </c>
      <c r="E162" s="18">
        <v>0</v>
      </c>
      <c r="F162" s="18">
        <f t="shared" si="4"/>
        <v>17976.49</v>
      </c>
      <c r="G162" s="18">
        <v>0</v>
      </c>
      <c r="H162" s="18">
        <f t="shared" si="5"/>
        <v>17976.49</v>
      </c>
    </row>
    <row r="163" spans="1:8" ht="15" customHeight="1">
      <c r="A163" s="9">
        <v>750</v>
      </c>
      <c r="B163" s="9" t="s">
        <v>210</v>
      </c>
      <c r="C163" s="26">
        <f>'October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'October 2021'!F164</f>
        <v>23251.45</v>
      </c>
      <c r="D164" s="18">
        <v>0</v>
      </c>
      <c r="E164" s="18">
        <v>0</v>
      </c>
      <c r="F164" s="18">
        <f t="shared" si="4"/>
        <v>23251.45</v>
      </c>
      <c r="G164" s="18">
        <v>0</v>
      </c>
      <c r="H164" s="18">
        <f t="shared" si="5"/>
        <v>23251.45</v>
      </c>
    </row>
    <row r="165" spans="1:8" ht="15" customHeight="1">
      <c r="A165" s="9">
        <v>752</v>
      </c>
      <c r="B165" s="11" t="s">
        <v>217</v>
      </c>
      <c r="C165" s="26">
        <f>'October 2021'!F165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'October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372306.4899999999</v>
      </c>
      <c r="D167" s="18">
        <v>0</v>
      </c>
      <c r="E167" s="18">
        <v>0</v>
      </c>
      <c r="F167" s="18">
        <f t="shared" si="4"/>
        <v>372306.4899999999</v>
      </c>
      <c r="G167" s="18">
        <v>0</v>
      </c>
      <c r="H167" s="18">
        <f t="shared" si="5"/>
        <v>372306.4899999999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2944.6600000000026</v>
      </c>
      <c r="D170" s="18">
        <v>0</v>
      </c>
      <c r="E170" s="18">
        <v>0</v>
      </c>
      <c r="F170" s="18">
        <f t="shared" si="4"/>
        <v>2944.6600000000026</v>
      </c>
      <c r="G170" s="18">
        <v>0</v>
      </c>
      <c r="H170" s="18">
        <f t="shared" si="5"/>
        <v>2944.6600000000026</v>
      </c>
    </row>
    <row r="171" spans="1:8" ht="15" customHeight="1">
      <c r="A171" s="9">
        <v>815</v>
      </c>
      <c r="B171" s="12" t="s">
        <v>133</v>
      </c>
      <c r="C171" s="26">
        <f>'October 2021'!F171</f>
        <v>94285.2</v>
      </c>
      <c r="D171" s="18">
        <v>0</v>
      </c>
      <c r="E171" s="18">
        <v>0</v>
      </c>
      <c r="F171" s="18">
        <f t="shared" si="4"/>
        <v>94285.2</v>
      </c>
      <c r="G171" s="18">
        <v>0</v>
      </c>
      <c r="H171" s="18">
        <f t="shared" si="5"/>
        <v>94285.2</v>
      </c>
    </row>
    <row r="172" spans="1:8" ht="15" customHeight="1">
      <c r="A172" s="9">
        <v>817</v>
      </c>
      <c r="B172" s="12" t="s">
        <v>134</v>
      </c>
      <c r="C172" s="26">
        <f>'October 2021'!F172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'October 2021'!F173</f>
        <v>119.97999999999774</v>
      </c>
      <c r="D173" s="18">
        <v>0</v>
      </c>
      <c r="E173" s="18">
        <v>0</v>
      </c>
      <c r="F173" s="18">
        <f t="shared" si="4"/>
        <v>119.97999999999774</v>
      </c>
      <c r="G173" s="18">
        <v>0</v>
      </c>
      <c r="H173" s="18">
        <f t="shared" si="5"/>
        <v>119.97999999999774</v>
      </c>
    </row>
    <row r="174" spans="1:8" ht="15" customHeight="1">
      <c r="A174" s="9">
        <v>821</v>
      </c>
      <c r="B174" s="12" t="s">
        <v>135</v>
      </c>
      <c r="C174" s="26">
        <f>'October 2021'!F174</f>
        <v>862453.7999999996</v>
      </c>
      <c r="D174" s="18">
        <v>0</v>
      </c>
      <c r="E174" s="18">
        <v>0</v>
      </c>
      <c r="F174" s="18">
        <f t="shared" si="4"/>
        <v>862453.7999999996</v>
      </c>
      <c r="G174" s="18">
        <v>0</v>
      </c>
      <c r="H174" s="18">
        <f t="shared" si="5"/>
        <v>862453.7999999996</v>
      </c>
    </row>
    <row r="175" spans="1:8" ht="15" customHeight="1">
      <c r="A175" s="9">
        <v>823</v>
      </c>
      <c r="B175" s="27" t="s">
        <v>136</v>
      </c>
      <c r="C175" s="26">
        <f>'October 2021'!F175</f>
        <v>838978.53</v>
      </c>
      <c r="D175" s="18">
        <v>0</v>
      </c>
      <c r="E175" s="18">
        <v>0</v>
      </c>
      <c r="F175" s="18">
        <f t="shared" si="4"/>
        <v>838978.53</v>
      </c>
      <c r="G175" s="18">
        <v>0</v>
      </c>
      <c r="H175" s="18">
        <f t="shared" si="5"/>
        <v>838978.53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'October 2021'!F179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20640.26000000001</v>
      </c>
      <c r="D191" s="18">
        <v>0</v>
      </c>
      <c r="E191" s="18">
        <v>0</v>
      </c>
      <c r="F191" s="18">
        <f t="shared" si="4"/>
        <v>20640.26000000001</v>
      </c>
      <c r="G191" s="18">
        <v>0</v>
      </c>
      <c r="H191" s="18">
        <f t="shared" si="5"/>
        <v>20640.26000000001</v>
      </c>
    </row>
    <row r="192" spans="1:8" ht="15" customHeight="1">
      <c r="A192" s="9">
        <v>851</v>
      </c>
      <c r="B192" s="12" t="s">
        <v>144</v>
      </c>
      <c r="C192" s="26">
        <f>'October 2021'!F192</f>
        <v>1173398.7099999934</v>
      </c>
      <c r="D192" s="18">
        <v>0</v>
      </c>
      <c r="E192" s="18">
        <v>0</v>
      </c>
      <c r="F192" s="18">
        <f t="shared" si="4"/>
        <v>1173398.7099999934</v>
      </c>
      <c r="G192" s="18">
        <v>0</v>
      </c>
      <c r="H192" s="18">
        <f t="shared" si="5"/>
        <v>1173398.7099999934</v>
      </c>
    </row>
    <row r="193" spans="1:8" ht="15" customHeight="1">
      <c r="A193" s="9">
        <v>852</v>
      </c>
      <c r="B193" s="12" t="s">
        <v>145</v>
      </c>
      <c r="C193" s="26">
        <f>'October 2021'!F193</f>
        <v>72580.66</v>
      </c>
      <c r="D193" s="18">
        <v>0</v>
      </c>
      <c r="E193" s="18">
        <v>0</v>
      </c>
      <c r="F193" s="18">
        <f t="shared" si="4"/>
        <v>72580.66</v>
      </c>
      <c r="G193" s="18">
        <v>0</v>
      </c>
      <c r="H193" s="18">
        <f t="shared" si="5"/>
        <v>72580.66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314.97999999999956</v>
      </c>
      <c r="D195" s="18">
        <v>0</v>
      </c>
      <c r="E195" s="18">
        <v>0</v>
      </c>
      <c r="F195" s="18">
        <f t="shared" si="4"/>
        <v>314.97999999999956</v>
      </c>
      <c r="G195" s="18">
        <v>0</v>
      </c>
      <c r="H195" s="18">
        <f t="shared" si="5"/>
        <v>314.97999999999956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1282394.3599999999</v>
      </c>
      <c r="D197" s="18">
        <v>0</v>
      </c>
      <c r="E197" s="18">
        <v>0</v>
      </c>
      <c r="F197" s="18">
        <f t="shared" si="4"/>
        <v>1282394.3599999999</v>
      </c>
      <c r="G197" s="18">
        <v>0</v>
      </c>
      <c r="H197" s="18">
        <f t="shared" si="5"/>
        <v>1282394.3599999999</v>
      </c>
    </row>
    <row r="198" spans="1:8" ht="15" customHeight="1">
      <c r="A198" s="9">
        <v>857</v>
      </c>
      <c r="B198" s="12" t="s">
        <v>149</v>
      </c>
      <c r="C198" s="26">
        <f>'October 2021'!F198</f>
        <v>382716.6499999999</v>
      </c>
      <c r="D198" s="18">
        <v>0</v>
      </c>
      <c r="E198" s="18">
        <v>0</v>
      </c>
      <c r="F198" s="18">
        <f t="shared" si="4"/>
        <v>382716.6499999999</v>
      </c>
      <c r="G198" s="18">
        <v>0</v>
      </c>
      <c r="H198" s="18">
        <f t="shared" si="5"/>
        <v>382716.6499999999</v>
      </c>
    </row>
    <row r="199" spans="1:8" ht="15" customHeight="1">
      <c r="A199" s="9">
        <v>859</v>
      </c>
      <c r="B199" s="12" t="s">
        <v>150</v>
      </c>
      <c r="C199" s="26">
        <f>'October 2021'!F199</f>
        <v>24004.729999999996</v>
      </c>
      <c r="D199" s="18">
        <v>0</v>
      </c>
      <c r="E199" s="18">
        <v>0</v>
      </c>
      <c r="F199" s="18">
        <f t="shared" si="4"/>
        <v>24004.729999999996</v>
      </c>
      <c r="G199" s="18">
        <v>0</v>
      </c>
      <c r="H199" s="18">
        <f t="shared" si="5"/>
        <v>24004.729999999996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231011.05999999997</v>
      </c>
      <c r="D205" s="18">
        <v>0</v>
      </c>
      <c r="E205" s="18">
        <v>0</v>
      </c>
      <c r="F205" s="18">
        <f t="shared" si="4"/>
        <v>231011.05999999997</v>
      </c>
      <c r="G205" s="18">
        <v>0</v>
      </c>
      <c r="H205" s="18">
        <f t="shared" si="5"/>
        <v>231011.05999999997</v>
      </c>
    </row>
    <row r="206" spans="1:8" ht="15" customHeight="1">
      <c r="A206" s="9">
        <v>901</v>
      </c>
      <c r="B206" s="12" t="s">
        <v>154</v>
      </c>
      <c r="C206" s="26">
        <f>'October 2021'!F206</f>
        <v>2855982.79</v>
      </c>
      <c r="D206" s="18">
        <v>0</v>
      </c>
      <c r="E206" s="18">
        <v>0</v>
      </c>
      <c r="F206" s="18">
        <f t="shared" si="4"/>
        <v>2855982.79</v>
      </c>
      <c r="G206" s="18">
        <v>0</v>
      </c>
      <c r="H206" s="18">
        <f t="shared" si="5"/>
        <v>2855982.79</v>
      </c>
    </row>
    <row r="207" spans="1:8" ht="15" customHeight="1">
      <c r="A207" s="9">
        <v>902</v>
      </c>
      <c r="B207" s="12" t="s">
        <v>155</v>
      </c>
      <c r="C207" s="26">
        <f>'October 2021'!F207</f>
        <v>16831.659999999993</v>
      </c>
      <c r="D207" s="18">
        <v>0</v>
      </c>
      <c r="E207" s="18">
        <v>0</v>
      </c>
      <c r="F207" s="18">
        <f aca="true" t="shared" si="6" ref="F207:F243">SUM(C207+D207)-E207</f>
        <v>16831.659999999993</v>
      </c>
      <c r="G207" s="18">
        <v>0</v>
      </c>
      <c r="H207" s="18">
        <f aca="true" t="shared" si="7" ref="H207:H243">(F207-G207)</f>
        <v>16831.659999999993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'October 2021'!F212</f>
        <v>40221.88999999999</v>
      </c>
      <c r="D212" s="18">
        <v>0</v>
      </c>
      <c r="E212" s="18">
        <v>0</v>
      </c>
      <c r="F212" s="18">
        <f t="shared" si="6"/>
        <v>40221.88999999999</v>
      </c>
      <c r="G212" s="18">
        <v>0</v>
      </c>
      <c r="H212" s="18">
        <f t="shared" si="7"/>
        <v>40221.88999999999</v>
      </c>
    </row>
    <row r="213" spans="1:8" ht="15" customHeight="1">
      <c r="A213" s="9">
        <v>908</v>
      </c>
      <c r="B213" s="12" t="s">
        <v>158</v>
      </c>
      <c r="C213" s="26">
        <f>'October 2021'!F213</f>
        <v>70018.62</v>
      </c>
      <c r="D213" s="18">
        <v>0</v>
      </c>
      <c r="E213" s="18">
        <v>0</v>
      </c>
      <c r="F213" s="18">
        <f t="shared" si="6"/>
        <v>70018.62</v>
      </c>
      <c r="G213" s="18">
        <v>0</v>
      </c>
      <c r="H213" s="18">
        <f t="shared" si="7"/>
        <v>70018.62</v>
      </c>
    </row>
    <row r="214" spans="1:8" ht="15" customHeight="1">
      <c r="A214" s="9">
        <v>909</v>
      </c>
      <c r="B214" s="12" t="s">
        <v>159</v>
      </c>
      <c r="C214" s="26">
        <f>'October 2021'!F214</f>
        <v>12020.079999999998</v>
      </c>
      <c r="D214" s="18">
        <v>0</v>
      </c>
      <c r="E214" s="18">
        <v>0</v>
      </c>
      <c r="F214" s="18">
        <f t="shared" si="6"/>
        <v>12020.079999999998</v>
      </c>
      <c r="G214" s="18">
        <v>0</v>
      </c>
      <c r="H214" s="18">
        <f t="shared" si="7"/>
        <v>12020.079999999998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370976.7499999999</v>
      </c>
      <c r="D217" s="18">
        <v>0</v>
      </c>
      <c r="E217" s="18">
        <v>0</v>
      </c>
      <c r="F217" s="18">
        <f t="shared" si="6"/>
        <v>370976.7499999999</v>
      </c>
      <c r="G217" s="18">
        <v>0</v>
      </c>
      <c r="H217" s="18">
        <f t="shared" si="7"/>
        <v>370976.7499999999</v>
      </c>
    </row>
    <row r="218" spans="1:8" ht="15" customHeight="1">
      <c r="A218" s="9">
        <v>913</v>
      </c>
      <c r="B218" s="12" t="s">
        <v>162</v>
      </c>
      <c r="C218" s="26">
        <f>'October 2021'!F218</f>
        <v>601431.7799999999</v>
      </c>
      <c r="D218" s="18">
        <v>0</v>
      </c>
      <c r="E218" s="18">
        <v>0</v>
      </c>
      <c r="F218" s="18">
        <f t="shared" si="6"/>
        <v>601431.7799999999</v>
      </c>
      <c r="G218" s="18">
        <v>0</v>
      </c>
      <c r="H218" s="18">
        <f t="shared" si="7"/>
        <v>601431.7799999999</v>
      </c>
    </row>
    <row r="219" spans="1:8" ht="15" customHeight="1">
      <c r="A219" s="9">
        <v>914</v>
      </c>
      <c r="B219" s="12" t="s">
        <v>163</v>
      </c>
      <c r="C219" s="26">
        <f>'October 2021'!F219</f>
        <v>478606.7499999999</v>
      </c>
      <c r="D219" s="18">
        <v>0</v>
      </c>
      <c r="E219" s="18">
        <v>0</v>
      </c>
      <c r="F219" s="18">
        <f t="shared" si="6"/>
        <v>478606.7499999999</v>
      </c>
      <c r="G219" s="18">
        <v>0</v>
      </c>
      <c r="H219" s="18">
        <f t="shared" si="7"/>
        <v>478606.7499999999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9368.07</v>
      </c>
      <c r="D221" s="18">
        <v>0</v>
      </c>
      <c r="E221" s="18">
        <v>0</v>
      </c>
      <c r="F221" s="18">
        <f t="shared" si="6"/>
        <v>9368.07</v>
      </c>
      <c r="G221" s="18">
        <v>0</v>
      </c>
      <c r="H221" s="18">
        <f t="shared" si="7"/>
        <v>9368.07</v>
      </c>
    </row>
    <row r="222" spans="1:8" ht="15" customHeight="1">
      <c r="A222" s="13">
        <v>925</v>
      </c>
      <c r="B222" s="12" t="s">
        <v>165</v>
      </c>
      <c r="C222" s="26">
        <f>'October 2021'!F222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'October 2021'!F223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194534.92000000004</v>
      </c>
      <c r="D226" s="18">
        <v>0</v>
      </c>
      <c r="E226" s="18">
        <v>0</v>
      </c>
      <c r="F226" s="18">
        <f t="shared" si="6"/>
        <v>194534.92000000004</v>
      </c>
      <c r="G226" s="18">
        <v>0</v>
      </c>
      <c r="H226" s="18">
        <f t="shared" si="7"/>
        <v>194534.92000000004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'October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'October 2021'!F230</f>
        <v>268.61</v>
      </c>
      <c r="D230" s="18">
        <v>0</v>
      </c>
      <c r="E230" s="18">
        <v>0</v>
      </c>
      <c r="F230" s="18">
        <f t="shared" si="6"/>
        <v>268.61</v>
      </c>
      <c r="G230" s="18">
        <v>0</v>
      </c>
      <c r="H230" s="18">
        <f t="shared" si="7"/>
        <v>268.61</v>
      </c>
    </row>
    <row r="231" spans="1:8" ht="15" customHeight="1">
      <c r="A231" s="13">
        <v>954</v>
      </c>
      <c r="B231" s="12" t="s">
        <v>173</v>
      </c>
      <c r="C231" s="26">
        <f>'October 2021'!F231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'October 2021'!F232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'October 2021'!F233</f>
        <v>1543766.300000001</v>
      </c>
      <c r="D233" s="18">
        <v>0</v>
      </c>
      <c r="E233" s="18">
        <v>0</v>
      </c>
      <c r="F233" s="18">
        <f t="shared" si="6"/>
        <v>1543766.300000001</v>
      </c>
      <c r="G233" s="18">
        <v>0</v>
      </c>
      <c r="H233" s="18">
        <f t="shared" si="7"/>
        <v>1543766.300000001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290041.27999999997</v>
      </c>
      <c r="D235" s="18">
        <v>0</v>
      </c>
      <c r="E235" s="18">
        <v>0</v>
      </c>
      <c r="F235" s="18">
        <f t="shared" si="6"/>
        <v>290041.27999999997</v>
      </c>
      <c r="G235" s="18">
        <v>0</v>
      </c>
      <c r="H235" s="18">
        <f t="shared" si="7"/>
        <v>290041.27999999997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640068.3100000003</v>
      </c>
      <c r="D237" s="18">
        <v>0</v>
      </c>
      <c r="E237" s="18">
        <v>0</v>
      </c>
      <c r="F237" s="18">
        <f t="shared" si="6"/>
        <v>640068.3100000003</v>
      </c>
      <c r="G237" s="18">
        <v>0</v>
      </c>
      <c r="H237" s="18">
        <f t="shared" si="7"/>
        <v>640068.3100000003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109882.61000000003</v>
      </c>
      <c r="D238" s="18">
        <v>0</v>
      </c>
      <c r="E238" s="18">
        <v>0</v>
      </c>
      <c r="F238" s="18">
        <f t="shared" si="6"/>
        <v>109882.61000000003</v>
      </c>
      <c r="G238" s="18">
        <v>0</v>
      </c>
      <c r="H238" s="18">
        <f t="shared" si="7"/>
        <v>109882.61000000003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40080.96000000001</v>
      </c>
      <c r="D239" s="18">
        <v>0</v>
      </c>
      <c r="E239" s="18">
        <v>0</v>
      </c>
      <c r="F239" s="18">
        <f t="shared" si="6"/>
        <v>40080.96000000001</v>
      </c>
      <c r="G239" s="18">
        <v>0</v>
      </c>
      <c r="H239" s="18">
        <f t="shared" si="7"/>
        <v>40080.96000000001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482232.06999999995</v>
      </c>
      <c r="D240" s="18">
        <v>0</v>
      </c>
      <c r="E240" s="18">
        <v>0</v>
      </c>
      <c r="F240" s="18">
        <f t="shared" si="6"/>
        <v>482232.06999999995</v>
      </c>
      <c r="G240" s="18">
        <v>0</v>
      </c>
      <c r="H240" s="18">
        <f t="shared" si="7"/>
        <v>482232.06999999995</v>
      </c>
    </row>
    <row r="241" spans="1:8" ht="15" customHeight="1">
      <c r="A241" s="9">
        <v>999</v>
      </c>
      <c r="B241" s="9" t="s">
        <v>181</v>
      </c>
      <c r="C241" s="26">
        <f>'October 2021'!F241</f>
        <v>1618377.5800000003</v>
      </c>
      <c r="D241" s="18">
        <v>0</v>
      </c>
      <c r="E241" s="18">
        <v>0</v>
      </c>
      <c r="F241" s="18">
        <f t="shared" si="6"/>
        <v>1618377.5800000003</v>
      </c>
      <c r="G241" s="18">
        <v>0</v>
      </c>
      <c r="H241" s="18">
        <f t="shared" si="7"/>
        <v>1618377.5800000003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104110865.73000003</v>
      </c>
      <c r="D243" s="20">
        <f>SUM(D8:D242)</f>
        <v>0</v>
      </c>
      <c r="E243" s="20">
        <f>SUM(E8:E242)</f>
        <v>0</v>
      </c>
      <c r="F243" s="28">
        <f t="shared" si="6"/>
        <v>104110865.73000003</v>
      </c>
      <c r="G243" s="20">
        <f>SUM(G8:G242)</f>
        <v>0</v>
      </c>
      <c r="H243" s="28">
        <f t="shared" si="7"/>
        <v>104110865.73000003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11905655.859999998</v>
      </c>
      <c r="D8" s="18">
        <v>0</v>
      </c>
      <c r="E8" s="18">
        <v>0</v>
      </c>
      <c r="F8" s="18">
        <f aca="true" t="shared" si="0" ref="F8:F71">SUM(C8+D8)-E8</f>
        <v>11905655.859999998</v>
      </c>
      <c r="G8" s="18">
        <v>0</v>
      </c>
      <c r="H8" s="18">
        <f aca="true" t="shared" si="1" ref="H8:H71">(F8-G8)</f>
        <v>11905655.859999998</v>
      </c>
    </row>
    <row r="9" spans="1:9" ht="15" customHeight="1">
      <c r="A9" s="10" t="s">
        <v>11</v>
      </c>
      <c r="B9" s="9" t="s">
        <v>214</v>
      </c>
      <c r="C9" s="26">
        <f>'November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1892331.2100000002</v>
      </c>
      <c r="D10" s="18">
        <v>0</v>
      </c>
      <c r="E10" s="18">
        <v>0</v>
      </c>
      <c r="F10" s="18">
        <f t="shared" si="0"/>
        <v>1892331.2100000002</v>
      </c>
      <c r="G10" s="18">
        <v>0</v>
      </c>
      <c r="H10" s="18">
        <f t="shared" si="1"/>
        <v>1892331.2100000002</v>
      </c>
    </row>
    <row r="11" spans="1:8" ht="15" customHeight="1">
      <c r="A11" s="9">
        <v>102</v>
      </c>
      <c r="B11" s="9" t="s">
        <v>222</v>
      </c>
      <c r="C11" s="26">
        <f>'November 2021'!F11</f>
        <v>8935.880000000001</v>
      </c>
      <c r="D11" s="18">
        <v>0</v>
      </c>
      <c r="E11" s="18">
        <v>0</v>
      </c>
      <c r="F11" s="18">
        <f t="shared" si="0"/>
        <v>8935.880000000001</v>
      </c>
      <c r="G11" s="18">
        <v>0</v>
      </c>
      <c r="H11" s="18">
        <f t="shared" si="1"/>
        <v>8935.880000000001</v>
      </c>
    </row>
    <row r="12" spans="1:8" ht="15" customHeight="1">
      <c r="A12" s="9">
        <v>104</v>
      </c>
      <c r="B12" s="9" t="s">
        <v>13</v>
      </c>
      <c r="C12" s="26">
        <f>'November 2021'!F12</f>
        <v>64747.38</v>
      </c>
      <c r="D12" s="18">
        <v>0</v>
      </c>
      <c r="E12" s="18">
        <v>0</v>
      </c>
      <c r="F12" s="18">
        <f t="shared" si="0"/>
        <v>64747.38</v>
      </c>
      <c r="G12" s="18">
        <v>0</v>
      </c>
      <c r="H12" s="18">
        <f t="shared" si="1"/>
        <v>64747.38</v>
      </c>
    </row>
    <row r="13" spans="1:8" ht="15" customHeight="1">
      <c r="A13" s="9">
        <v>110</v>
      </c>
      <c r="B13" s="9" t="s">
        <v>14</v>
      </c>
      <c r="C13" s="26">
        <f>'November 2021'!F13</f>
        <v>382745.6099999999</v>
      </c>
      <c r="D13" s="18">
        <v>0</v>
      </c>
      <c r="E13" s="18">
        <v>0</v>
      </c>
      <c r="F13" s="18">
        <f t="shared" si="0"/>
        <v>382745.6099999999</v>
      </c>
      <c r="G13" s="18">
        <v>0</v>
      </c>
      <c r="H13" s="18">
        <f t="shared" si="1"/>
        <v>382745.6099999999</v>
      </c>
    </row>
    <row r="14" spans="1:8" ht="15" customHeight="1">
      <c r="A14" s="9">
        <v>113</v>
      </c>
      <c r="B14" s="9" t="s">
        <v>15</v>
      </c>
      <c r="C14" s="26">
        <f>'November 2021'!F14</f>
        <v>170832.45000000004</v>
      </c>
      <c r="D14" s="18">
        <v>0</v>
      </c>
      <c r="E14" s="18">
        <v>0</v>
      </c>
      <c r="F14" s="18">
        <f t="shared" si="0"/>
        <v>170832.45000000004</v>
      </c>
      <c r="G14" s="18">
        <v>0</v>
      </c>
      <c r="H14" s="18">
        <f t="shared" si="1"/>
        <v>170832.45000000004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70784.05999999998</v>
      </c>
      <c r="D16" s="18">
        <v>0</v>
      </c>
      <c r="E16" s="18">
        <v>0</v>
      </c>
      <c r="F16" s="18">
        <f t="shared" si="0"/>
        <v>70784.05999999998</v>
      </c>
      <c r="G16" s="18">
        <v>0</v>
      </c>
      <c r="H16" s="18">
        <f t="shared" si="1"/>
        <v>70784.05999999998</v>
      </c>
    </row>
    <row r="17" spans="1:8" ht="15" customHeight="1">
      <c r="A17" s="9">
        <v>119</v>
      </c>
      <c r="B17" s="9" t="s">
        <v>223</v>
      </c>
      <c r="C17" s="26">
        <f>'November 2021'!F17</f>
        <v>28060</v>
      </c>
      <c r="D17" s="18">
        <v>0</v>
      </c>
      <c r="E17" s="18">
        <v>0</v>
      </c>
      <c r="F17" s="18">
        <f t="shared" si="0"/>
        <v>28060</v>
      </c>
      <c r="G17" s="18">
        <v>0</v>
      </c>
      <c r="H17" s="18">
        <f t="shared" si="1"/>
        <v>28060</v>
      </c>
    </row>
    <row r="18" spans="1:8" ht="15" customHeight="1">
      <c r="A18" s="9">
        <v>120</v>
      </c>
      <c r="B18" s="11" t="s">
        <v>18</v>
      </c>
      <c r="C18" s="26">
        <f>'November 2021'!F18</f>
        <v>102957.84000000001</v>
      </c>
      <c r="D18" s="18">
        <v>0</v>
      </c>
      <c r="E18" s="18">
        <v>0</v>
      </c>
      <c r="F18" s="18">
        <f t="shared" si="0"/>
        <v>102957.84000000001</v>
      </c>
      <c r="G18" s="18">
        <v>0</v>
      </c>
      <c r="H18" s="18">
        <f t="shared" si="1"/>
        <v>102957.84000000001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'November 2021'!F21</f>
        <v>4497928.5</v>
      </c>
      <c r="D21" s="18">
        <v>0</v>
      </c>
      <c r="E21" s="18">
        <v>0</v>
      </c>
      <c r="F21" s="18">
        <f t="shared" si="0"/>
        <v>4497928.5</v>
      </c>
      <c r="G21" s="18">
        <v>0</v>
      </c>
      <c r="H21" s="18">
        <f t="shared" si="1"/>
        <v>4497928.5</v>
      </c>
    </row>
    <row r="22" spans="1:8" ht="15" customHeight="1">
      <c r="A22" s="9">
        <v>136</v>
      </c>
      <c r="B22" s="9" t="s">
        <v>21</v>
      </c>
      <c r="C22" s="26">
        <f>'November 2021'!F22</f>
        <v>241527.3200000001</v>
      </c>
      <c r="D22" s="18">
        <v>0</v>
      </c>
      <c r="E22" s="18">
        <v>0</v>
      </c>
      <c r="F22" s="18">
        <f t="shared" si="0"/>
        <v>241527.3200000001</v>
      </c>
      <c r="G22" s="18">
        <v>0</v>
      </c>
      <c r="H22" s="18">
        <f t="shared" si="1"/>
        <v>241527.3200000001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'November 2021'!F25</f>
        <v>181774.42000000007</v>
      </c>
      <c r="D25" s="18">
        <v>0</v>
      </c>
      <c r="E25" s="18">
        <v>0</v>
      </c>
      <c r="F25" s="18">
        <f t="shared" si="0"/>
        <v>181774.42000000007</v>
      </c>
      <c r="G25" s="18">
        <v>0</v>
      </c>
      <c r="H25" s="18">
        <f t="shared" si="1"/>
        <v>181774.42000000007</v>
      </c>
    </row>
    <row r="26" spans="1:8" ht="15" customHeight="1">
      <c r="A26" s="9">
        <v>153</v>
      </c>
      <c r="B26" s="9" t="s">
        <v>23</v>
      </c>
      <c r="C26" s="26">
        <f>'November 2021'!F26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'November 2021'!F27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'November 2021'!F28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'November 2021'!F29</f>
        <v>449819.3299999999</v>
      </c>
      <c r="D29" s="18">
        <v>0</v>
      </c>
      <c r="E29" s="18">
        <v>0</v>
      </c>
      <c r="F29" s="18">
        <f t="shared" si="0"/>
        <v>449819.3299999999</v>
      </c>
      <c r="G29" s="18">
        <v>0</v>
      </c>
      <c r="H29" s="18">
        <f t="shared" si="1"/>
        <v>449819.3299999999</v>
      </c>
    </row>
    <row r="30" spans="1:8" ht="15" customHeight="1">
      <c r="A30" s="14">
        <v>159</v>
      </c>
      <c r="B30" s="14" t="s">
        <v>27</v>
      </c>
      <c r="C30" s="26">
        <f>'November 2021'!F30</f>
        <v>162865.2</v>
      </c>
      <c r="D30" s="18">
        <v>0</v>
      </c>
      <c r="E30" s="18">
        <v>0</v>
      </c>
      <c r="F30" s="18">
        <f t="shared" si="0"/>
        <v>162865.2</v>
      </c>
      <c r="G30" s="18">
        <v>0</v>
      </c>
      <c r="H30" s="18">
        <f t="shared" si="1"/>
        <v>162865.2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'November 2021'!F33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'November 2021'!F34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'November 2021'!F35</f>
        <v>2062313.2599999998</v>
      </c>
      <c r="D35" s="18">
        <v>0</v>
      </c>
      <c r="E35" s="18">
        <v>0</v>
      </c>
      <c r="F35" s="18">
        <f t="shared" si="0"/>
        <v>2062313.2599999998</v>
      </c>
      <c r="G35" s="18">
        <v>0</v>
      </c>
      <c r="H35" s="18">
        <f t="shared" si="1"/>
        <v>2062313.2599999998</v>
      </c>
    </row>
    <row r="36" spans="1:8" ht="15" customHeight="1">
      <c r="A36" s="14">
        <v>166</v>
      </c>
      <c r="B36" s="14" t="s">
        <v>197</v>
      </c>
      <c r="C36" s="26">
        <f>'November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'November 2021'!F37</f>
        <v>145439.03999999995</v>
      </c>
      <c r="D37" s="18">
        <v>0</v>
      </c>
      <c r="E37" s="18">
        <v>0</v>
      </c>
      <c r="F37" s="18">
        <f t="shared" si="0"/>
        <v>145439.03999999995</v>
      </c>
      <c r="G37" s="18">
        <v>0</v>
      </c>
      <c r="H37" s="18">
        <f t="shared" si="1"/>
        <v>145439.03999999995</v>
      </c>
    </row>
    <row r="38" spans="1:8" ht="15" customHeight="1">
      <c r="A38" s="9">
        <v>170</v>
      </c>
      <c r="B38" s="14" t="s">
        <v>183</v>
      </c>
      <c r="C38" s="26">
        <f>'November 2021'!F38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'November 2021'!F39</f>
        <v>112958.36000000002</v>
      </c>
      <c r="D39" s="18">
        <v>0</v>
      </c>
      <c r="E39" s="18">
        <v>0</v>
      </c>
      <c r="F39" s="18">
        <f t="shared" si="0"/>
        <v>112958.36000000002</v>
      </c>
      <c r="G39" s="18">
        <v>0</v>
      </c>
      <c r="H39" s="18">
        <f t="shared" si="1"/>
        <v>112958.36000000002</v>
      </c>
    </row>
    <row r="40" spans="1:8" ht="15" customHeight="1">
      <c r="A40" s="14">
        <v>172</v>
      </c>
      <c r="B40" s="14" t="s">
        <v>212</v>
      </c>
      <c r="C40" s="26">
        <f>'November 2021'!F40</f>
        <v>90122.98999999999</v>
      </c>
      <c r="D40" s="18">
        <v>0</v>
      </c>
      <c r="E40" s="18">
        <v>0</v>
      </c>
      <c r="F40" s="18">
        <f t="shared" si="0"/>
        <v>90122.98999999999</v>
      </c>
      <c r="G40" s="18">
        <v>0</v>
      </c>
      <c r="H40" s="18">
        <f t="shared" si="1"/>
        <v>90122.98999999999</v>
      </c>
    </row>
    <row r="41" spans="1:8" ht="15" customHeight="1">
      <c r="A41" s="9">
        <v>190</v>
      </c>
      <c r="B41" s="9" t="s">
        <v>33</v>
      </c>
      <c r="C41" s="26">
        <f>'November 2021'!F41</f>
        <v>116580.45999999999</v>
      </c>
      <c r="D41" s="18">
        <v>0</v>
      </c>
      <c r="E41" s="18">
        <v>0</v>
      </c>
      <c r="F41" s="18">
        <f t="shared" si="0"/>
        <v>116580.45999999999</v>
      </c>
      <c r="G41" s="18">
        <v>0</v>
      </c>
      <c r="H41" s="18">
        <f t="shared" si="1"/>
        <v>116580.45999999999</v>
      </c>
    </row>
    <row r="42" spans="1:8" ht="15" customHeight="1">
      <c r="A42" s="9">
        <v>195</v>
      </c>
      <c r="B42" s="9" t="s">
        <v>34</v>
      </c>
      <c r="C42" s="26">
        <f>'November 2021'!F42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'November 2021'!F43</f>
        <v>6400.25</v>
      </c>
      <c r="D43" s="18">
        <v>0</v>
      </c>
      <c r="E43" s="18">
        <v>0</v>
      </c>
      <c r="F43" s="18">
        <f t="shared" si="0"/>
        <v>6400.25</v>
      </c>
      <c r="G43" s="18">
        <v>0</v>
      </c>
      <c r="H43" s="18">
        <f t="shared" si="1"/>
        <v>6400.25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208970.30999999997</v>
      </c>
      <c r="D45" s="18">
        <v>0</v>
      </c>
      <c r="E45" s="18">
        <v>0</v>
      </c>
      <c r="F45" s="18">
        <f t="shared" si="0"/>
        <v>208970.30999999997</v>
      </c>
      <c r="G45" s="18">
        <v>0</v>
      </c>
      <c r="H45" s="18">
        <f t="shared" si="1"/>
        <v>208970.30999999997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107612.71000000002</v>
      </c>
      <c r="D49" s="18">
        <v>0</v>
      </c>
      <c r="E49" s="18">
        <v>0</v>
      </c>
      <c r="F49" s="18">
        <f t="shared" si="0"/>
        <v>107612.71000000002</v>
      </c>
      <c r="G49" s="18">
        <v>0</v>
      </c>
      <c r="H49" s="18">
        <f t="shared" si="1"/>
        <v>107612.71000000002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504303.8299999999</v>
      </c>
      <c r="D53" s="18">
        <v>0</v>
      </c>
      <c r="E53" s="18">
        <v>0</v>
      </c>
      <c r="F53" s="18">
        <f t="shared" si="0"/>
        <v>504303.8299999999</v>
      </c>
      <c r="G53" s="18">
        <v>0</v>
      </c>
      <c r="H53" s="18">
        <f t="shared" si="1"/>
        <v>504303.8299999999</v>
      </c>
    </row>
    <row r="54" spans="1:8" ht="15" customHeight="1">
      <c r="A54" s="9">
        <v>215</v>
      </c>
      <c r="B54" s="9" t="s">
        <v>43</v>
      </c>
      <c r="C54" s="26">
        <f>'November 2021'!F54</f>
        <v>3343411.580000001</v>
      </c>
      <c r="D54" s="18">
        <v>0</v>
      </c>
      <c r="E54" s="18">
        <v>0</v>
      </c>
      <c r="F54" s="18">
        <f t="shared" si="0"/>
        <v>3343411.580000001</v>
      </c>
      <c r="G54" s="18">
        <v>0</v>
      </c>
      <c r="H54" s="18">
        <f t="shared" si="1"/>
        <v>3343411.580000001</v>
      </c>
    </row>
    <row r="55" spans="1:8" ht="15" customHeight="1">
      <c r="A55" s="9">
        <v>216</v>
      </c>
      <c r="B55" s="9" t="s">
        <v>216</v>
      </c>
      <c r="C55" s="26">
        <f>'November 2021'!F55</f>
        <v>106527.11000000003</v>
      </c>
      <c r="D55" s="18">
        <v>0</v>
      </c>
      <c r="E55" s="18">
        <v>0</v>
      </c>
      <c r="F55" s="18">
        <f t="shared" si="0"/>
        <v>106527.11000000003</v>
      </c>
      <c r="G55" s="18">
        <v>0</v>
      </c>
      <c r="H55" s="18">
        <f t="shared" si="1"/>
        <v>106527.11000000003</v>
      </c>
    </row>
    <row r="56" spans="1:8" ht="15" customHeight="1">
      <c r="A56" s="9">
        <v>217</v>
      </c>
      <c r="B56" s="9" t="s">
        <v>44</v>
      </c>
      <c r="C56" s="26">
        <f>'November 2021'!F56</f>
        <v>43722.89</v>
      </c>
      <c r="D56" s="18">
        <v>0</v>
      </c>
      <c r="E56" s="18">
        <v>0</v>
      </c>
      <c r="F56" s="18">
        <f t="shared" si="0"/>
        <v>43722.89</v>
      </c>
      <c r="G56" s="18">
        <v>0</v>
      </c>
      <c r="H56" s="18">
        <f t="shared" si="1"/>
        <v>43722.89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'November 2021'!F59</f>
        <v>130309.22000000003</v>
      </c>
      <c r="D59" s="18">
        <v>0</v>
      </c>
      <c r="E59" s="18">
        <v>0</v>
      </c>
      <c r="F59" s="18">
        <f t="shared" si="0"/>
        <v>130309.22000000003</v>
      </c>
      <c r="G59" s="18">
        <v>0</v>
      </c>
      <c r="H59" s="18">
        <f t="shared" si="1"/>
        <v>130309.22000000003</v>
      </c>
    </row>
    <row r="60" spans="1:8" ht="15" customHeight="1">
      <c r="A60" s="9">
        <v>229</v>
      </c>
      <c r="B60" s="9" t="s">
        <v>48</v>
      </c>
      <c r="C60" s="26">
        <f>'November 2021'!F60</f>
        <v>44670.74000000002</v>
      </c>
      <c r="D60" s="18">
        <v>0</v>
      </c>
      <c r="E60" s="18">
        <v>0</v>
      </c>
      <c r="F60" s="18">
        <f t="shared" si="0"/>
        <v>44670.74000000002</v>
      </c>
      <c r="G60" s="18">
        <v>0</v>
      </c>
      <c r="H60" s="18">
        <f t="shared" si="1"/>
        <v>44670.74000000002</v>
      </c>
    </row>
    <row r="61" spans="1:8" ht="15" customHeight="1">
      <c r="A61" s="9">
        <v>231</v>
      </c>
      <c r="B61" s="9" t="s">
        <v>49</v>
      </c>
      <c r="C61" s="26">
        <f>'November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5263342.5</v>
      </c>
      <c r="D63" s="18">
        <v>0</v>
      </c>
      <c r="E63" s="18">
        <v>0</v>
      </c>
      <c r="F63" s="18">
        <f t="shared" si="0"/>
        <v>5263342.5</v>
      </c>
      <c r="G63" s="18">
        <v>0</v>
      </c>
      <c r="H63" s="18">
        <f t="shared" si="1"/>
        <v>5263342.5</v>
      </c>
    </row>
    <row r="64" spans="1:8" ht="15" customHeight="1">
      <c r="A64" s="9">
        <v>251</v>
      </c>
      <c r="B64" s="9" t="s">
        <v>220</v>
      </c>
      <c r="C64" s="26">
        <f>'November 2021'!F64</f>
        <v>8726082.460000003</v>
      </c>
      <c r="D64" s="18">
        <v>0</v>
      </c>
      <c r="E64" s="18">
        <v>0</v>
      </c>
      <c r="F64" s="18">
        <f t="shared" si="0"/>
        <v>8726082.460000003</v>
      </c>
      <c r="G64" s="18">
        <v>0</v>
      </c>
      <c r="H64" s="18">
        <f t="shared" si="1"/>
        <v>8726082.460000003</v>
      </c>
    </row>
    <row r="65" spans="1:8" ht="15" customHeight="1">
      <c r="A65" s="9">
        <v>252</v>
      </c>
      <c r="B65" s="9" t="s">
        <v>51</v>
      </c>
      <c r="C65" s="26">
        <f>'November 2021'!F65</f>
        <v>40992.25</v>
      </c>
      <c r="D65" s="18">
        <v>0</v>
      </c>
      <c r="E65" s="18">
        <v>0</v>
      </c>
      <c r="F65" s="18">
        <f t="shared" si="0"/>
        <v>40992.25</v>
      </c>
      <c r="G65" s="18">
        <v>0</v>
      </c>
      <c r="H65" s="18">
        <f t="shared" si="1"/>
        <v>40992.25</v>
      </c>
    </row>
    <row r="66" spans="1:8" ht="15" customHeight="1">
      <c r="A66" s="9">
        <v>254</v>
      </c>
      <c r="B66" s="9" t="s">
        <v>52</v>
      </c>
      <c r="C66" s="26">
        <f>'November 2021'!F66</f>
        <v>120792.22999999997</v>
      </c>
      <c r="D66" s="18">
        <v>0</v>
      </c>
      <c r="E66" s="18">
        <v>0</v>
      </c>
      <c r="F66" s="18">
        <f t="shared" si="0"/>
        <v>120792.22999999997</v>
      </c>
      <c r="G66" s="18">
        <v>0</v>
      </c>
      <c r="H66" s="18">
        <f t="shared" si="1"/>
        <v>120792.22999999997</v>
      </c>
    </row>
    <row r="67" spans="1:8" ht="15" customHeight="1">
      <c r="A67" s="9">
        <v>255</v>
      </c>
      <c r="B67" s="9" t="s">
        <v>199</v>
      </c>
      <c r="C67" s="26">
        <f>'November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'November 2021'!F68</f>
        <v>29669.210000000003</v>
      </c>
      <c r="D68" s="18">
        <v>0</v>
      </c>
      <c r="E68" s="18">
        <v>0</v>
      </c>
      <c r="F68" s="18">
        <f t="shared" si="0"/>
        <v>29669.210000000003</v>
      </c>
      <c r="G68" s="18">
        <v>0</v>
      </c>
      <c r="H68" s="18">
        <f t="shared" si="1"/>
        <v>29669.210000000003</v>
      </c>
    </row>
    <row r="69" spans="1:8" ht="15" customHeight="1">
      <c r="A69" s="9">
        <v>257</v>
      </c>
      <c r="B69" s="9" t="s">
        <v>201</v>
      </c>
      <c r="C69" s="26">
        <f>'November 2021'!F69</f>
        <v>15774.02</v>
      </c>
      <c r="D69" s="18">
        <v>0</v>
      </c>
      <c r="E69" s="18">
        <v>0</v>
      </c>
      <c r="F69" s="18">
        <f t="shared" si="0"/>
        <v>15774.02</v>
      </c>
      <c r="G69" s="18">
        <v>0</v>
      </c>
      <c r="H69" s="18">
        <f t="shared" si="1"/>
        <v>15774.02</v>
      </c>
    </row>
    <row r="70" spans="1:8" ht="15" customHeight="1">
      <c r="A70" s="9">
        <v>258</v>
      </c>
      <c r="B70" s="9" t="s">
        <v>202</v>
      </c>
      <c r="C70" s="26">
        <f>'November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'November 2021'!F71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'November 2021'!F72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'November 2021'!F73</f>
        <v>717.3400000000001</v>
      </c>
      <c r="D73" s="18">
        <v>0</v>
      </c>
      <c r="E73" s="18">
        <v>0</v>
      </c>
      <c r="F73" s="18">
        <f t="shared" si="2"/>
        <v>717.3400000000001</v>
      </c>
      <c r="G73" s="18">
        <v>0</v>
      </c>
      <c r="H73" s="18">
        <f t="shared" si="3"/>
        <v>717.3400000000001</v>
      </c>
    </row>
    <row r="74" spans="1:8" ht="15" customHeight="1">
      <c r="A74" s="9">
        <v>262</v>
      </c>
      <c r="B74" s="9" t="s">
        <v>54</v>
      </c>
      <c r="C74" s="26">
        <f>'November 2021'!F74</f>
        <v>9049.890000000001</v>
      </c>
      <c r="D74" s="18">
        <v>0</v>
      </c>
      <c r="E74" s="18">
        <v>0</v>
      </c>
      <c r="F74" s="18">
        <f t="shared" si="2"/>
        <v>9049.890000000001</v>
      </c>
      <c r="G74" s="18">
        <v>0</v>
      </c>
      <c r="H74" s="18">
        <f t="shared" si="3"/>
        <v>9049.890000000001</v>
      </c>
    </row>
    <row r="75" spans="1:8" ht="15" customHeight="1">
      <c r="A75" s="9">
        <v>263</v>
      </c>
      <c r="B75" s="9" t="s">
        <v>55</v>
      </c>
      <c r="C75" s="26">
        <f>'November 2021'!F75</f>
        <v>16179.079999999998</v>
      </c>
      <c r="D75" s="18">
        <v>0</v>
      </c>
      <c r="E75" s="18">
        <v>0</v>
      </c>
      <c r="F75" s="18">
        <f t="shared" si="2"/>
        <v>16179.079999999998</v>
      </c>
      <c r="G75" s="18">
        <v>0</v>
      </c>
      <c r="H75" s="18">
        <f t="shared" si="3"/>
        <v>16179.079999999998</v>
      </c>
    </row>
    <row r="76" spans="1:8" ht="15" customHeight="1">
      <c r="A76" s="9">
        <v>264</v>
      </c>
      <c r="B76" s="9" t="s">
        <v>56</v>
      </c>
      <c r="C76" s="26">
        <f>'November 2021'!F76</f>
        <v>19984.68</v>
      </c>
      <c r="D76" s="18">
        <v>0</v>
      </c>
      <c r="E76" s="18">
        <v>0</v>
      </c>
      <c r="F76" s="18">
        <f t="shared" si="2"/>
        <v>19984.68</v>
      </c>
      <c r="G76" s="18">
        <v>0</v>
      </c>
      <c r="H76" s="18">
        <f t="shared" si="3"/>
        <v>19984.68</v>
      </c>
    </row>
    <row r="77" spans="1:8" ht="15" customHeight="1">
      <c r="A77" s="9">
        <v>265</v>
      </c>
      <c r="B77" s="9" t="s">
        <v>57</v>
      </c>
      <c r="C77" s="26">
        <f>'November 2021'!F77</f>
        <v>12593.259999999998</v>
      </c>
      <c r="D77" s="18">
        <v>0</v>
      </c>
      <c r="E77" s="18">
        <v>0</v>
      </c>
      <c r="F77" s="18">
        <f t="shared" si="2"/>
        <v>12593.259999999998</v>
      </c>
      <c r="G77" s="18">
        <v>0</v>
      </c>
      <c r="H77" s="18">
        <f t="shared" si="3"/>
        <v>12593.259999999998</v>
      </c>
    </row>
    <row r="78" spans="1:8" ht="15" customHeight="1">
      <c r="A78" s="9">
        <v>266</v>
      </c>
      <c r="B78" s="9" t="s">
        <v>58</v>
      </c>
      <c r="C78" s="26">
        <f>'November 2021'!F78</f>
        <v>2763.6200000000003</v>
      </c>
      <c r="D78" s="18">
        <v>0</v>
      </c>
      <c r="E78" s="18">
        <v>0</v>
      </c>
      <c r="F78" s="18">
        <f t="shared" si="2"/>
        <v>2763.6200000000003</v>
      </c>
      <c r="G78" s="18">
        <v>0</v>
      </c>
      <c r="H78" s="18">
        <f t="shared" si="3"/>
        <v>2763.6200000000003</v>
      </c>
    </row>
    <row r="79" spans="1:8" ht="15" customHeight="1">
      <c r="A79" s="9">
        <v>267</v>
      </c>
      <c r="B79" s="9" t="s">
        <v>59</v>
      </c>
      <c r="C79" s="26">
        <f>'November 2021'!F79</f>
        <v>3407.9199999999996</v>
      </c>
      <c r="D79" s="18">
        <v>0</v>
      </c>
      <c r="E79" s="18">
        <v>0</v>
      </c>
      <c r="F79" s="18">
        <f t="shared" si="2"/>
        <v>3407.9199999999996</v>
      </c>
      <c r="G79" s="18">
        <v>0</v>
      </c>
      <c r="H79" s="18">
        <f t="shared" si="3"/>
        <v>3407.9199999999996</v>
      </c>
    </row>
    <row r="80" spans="1:8" ht="15" customHeight="1">
      <c r="A80" s="9">
        <v>268</v>
      </c>
      <c r="B80" s="9" t="s">
        <v>60</v>
      </c>
      <c r="C80" s="26">
        <f>'November 2021'!F80</f>
        <v>13051.360000000002</v>
      </c>
      <c r="D80" s="18">
        <v>0</v>
      </c>
      <c r="E80" s="18">
        <v>0</v>
      </c>
      <c r="F80" s="18">
        <f t="shared" si="2"/>
        <v>13051.360000000002</v>
      </c>
      <c r="G80" s="18">
        <v>0</v>
      </c>
      <c r="H80" s="18">
        <f t="shared" si="3"/>
        <v>13051.360000000002</v>
      </c>
    </row>
    <row r="81" spans="1:8" ht="15" customHeight="1">
      <c r="A81" s="9">
        <v>269</v>
      </c>
      <c r="B81" s="9" t="s">
        <v>61</v>
      </c>
      <c r="C81" s="26">
        <f>'November 2021'!F81</f>
        <v>17070.600000000002</v>
      </c>
      <c r="D81" s="18">
        <v>0</v>
      </c>
      <c r="E81" s="18">
        <v>0</v>
      </c>
      <c r="F81" s="18">
        <f t="shared" si="2"/>
        <v>17070.600000000002</v>
      </c>
      <c r="G81" s="18">
        <v>0</v>
      </c>
      <c r="H81" s="18">
        <f t="shared" si="3"/>
        <v>17070.600000000002</v>
      </c>
    </row>
    <row r="82" spans="1:8" ht="15" customHeight="1">
      <c r="A82" s="9">
        <v>270</v>
      </c>
      <c r="B82" s="9" t="s">
        <v>62</v>
      </c>
      <c r="C82" s="26">
        <f>'November 2021'!F82</f>
        <v>6792.74</v>
      </c>
      <c r="D82" s="18">
        <v>0</v>
      </c>
      <c r="E82" s="18">
        <v>0</v>
      </c>
      <c r="F82" s="18">
        <f t="shared" si="2"/>
        <v>6792.74</v>
      </c>
      <c r="G82" s="18">
        <v>0</v>
      </c>
      <c r="H82" s="18">
        <f t="shared" si="3"/>
        <v>6792.74</v>
      </c>
    </row>
    <row r="83" spans="1:8" ht="15" customHeight="1">
      <c r="A83" s="9">
        <v>271</v>
      </c>
      <c r="B83" s="9" t="s">
        <v>63</v>
      </c>
      <c r="C83" s="26">
        <f>'November 2021'!F83</f>
        <v>6556.829999999999</v>
      </c>
      <c r="D83" s="18">
        <v>0</v>
      </c>
      <c r="E83" s="18">
        <v>0</v>
      </c>
      <c r="F83" s="18">
        <f t="shared" si="2"/>
        <v>6556.829999999999</v>
      </c>
      <c r="G83" s="18">
        <v>0</v>
      </c>
      <c r="H83" s="18">
        <f t="shared" si="3"/>
        <v>6556.829999999999</v>
      </c>
    </row>
    <row r="84" spans="1:8" ht="15" customHeight="1">
      <c r="A84" s="9">
        <v>272</v>
      </c>
      <c r="B84" s="9" t="s">
        <v>64</v>
      </c>
      <c r="C84" s="26">
        <f>'November 2021'!F84</f>
        <v>16610.78</v>
      </c>
      <c r="D84" s="18">
        <v>0</v>
      </c>
      <c r="E84" s="18">
        <v>0</v>
      </c>
      <c r="F84" s="18">
        <f t="shared" si="2"/>
        <v>16610.78</v>
      </c>
      <c r="G84" s="18">
        <v>0</v>
      </c>
      <c r="H84" s="18">
        <f t="shared" si="3"/>
        <v>16610.78</v>
      </c>
    </row>
    <row r="85" spans="1:8" ht="15" customHeight="1">
      <c r="A85" s="9">
        <v>273</v>
      </c>
      <c r="B85" s="9" t="s">
        <v>65</v>
      </c>
      <c r="C85" s="26">
        <f>'November 2021'!F85</f>
        <v>19568.889999999992</v>
      </c>
      <c r="D85" s="18">
        <v>0</v>
      </c>
      <c r="E85" s="18">
        <v>0</v>
      </c>
      <c r="F85" s="18">
        <f t="shared" si="2"/>
        <v>19568.889999999992</v>
      </c>
      <c r="G85" s="18">
        <v>0</v>
      </c>
      <c r="H85" s="18">
        <f t="shared" si="3"/>
        <v>19568.889999999992</v>
      </c>
    </row>
    <row r="86" spans="1:8" ht="15" customHeight="1">
      <c r="A86" s="9">
        <v>274</v>
      </c>
      <c r="B86" s="9" t="s">
        <v>66</v>
      </c>
      <c r="C86" s="26">
        <f>'November 2021'!F86</f>
        <v>1448.56</v>
      </c>
      <c r="D86" s="18">
        <v>0</v>
      </c>
      <c r="E86" s="18">
        <v>0</v>
      </c>
      <c r="F86" s="18">
        <f t="shared" si="2"/>
        <v>1448.56</v>
      </c>
      <c r="G86" s="18">
        <v>0</v>
      </c>
      <c r="H86" s="18">
        <f t="shared" si="3"/>
        <v>1448.56</v>
      </c>
    </row>
    <row r="87" spans="1:8" ht="15" customHeight="1">
      <c r="A87" s="9">
        <v>275</v>
      </c>
      <c r="B87" s="9" t="s">
        <v>67</v>
      </c>
      <c r="C87" s="26">
        <f>'November 2021'!F87</f>
        <v>8352.85</v>
      </c>
      <c r="D87" s="18">
        <v>0</v>
      </c>
      <c r="E87" s="18">
        <v>0</v>
      </c>
      <c r="F87" s="18">
        <f t="shared" si="2"/>
        <v>8352.85</v>
      </c>
      <c r="G87" s="18">
        <v>0</v>
      </c>
      <c r="H87" s="18">
        <f t="shared" si="3"/>
        <v>8352.85</v>
      </c>
    </row>
    <row r="88" spans="1:8" ht="15" customHeight="1">
      <c r="A88" s="9">
        <v>276</v>
      </c>
      <c r="B88" s="9" t="s">
        <v>68</v>
      </c>
      <c r="C88" s="26">
        <f>'November 2021'!F88</f>
        <v>13270.289999999999</v>
      </c>
      <c r="D88" s="18">
        <v>0</v>
      </c>
      <c r="E88" s="18">
        <v>0</v>
      </c>
      <c r="F88" s="18">
        <f t="shared" si="2"/>
        <v>13270.289999999999</v>
      </c>
      <c r="G88" s="18">
        <v>0</v>
      </c>
      <c r="H88" s="18">
        <f t="shared" si="3"/>
        <v>13270.289999999999</v>
      </c>
    </row>
    <row r="89" spans="1:8" ht="15" customHeight="1">
      <c r="A89" s="9">
        <v>277</v>
      </c>
      <c r="B89" s="9" t="s">
        <v>69</v>
      </c>
      <c r="C89" s="26">
        <f>'November 2021'!F89</f>
        <v>2442.67</v>
      </c>
      <c r="D89" s="18">
        <v>0</v>
      </c>
      <c r="E89" s="18">
        <v>0</v>
      </c>
      <c r="F89" s="18">
        <f t="shared" si="2"/>
        <v>2442.67</v>
      </c>
      <c r="G89" s="18">
        <v>0</v>
      </c>
      <c r="H89" s="18">
        <f t="shared" si="3"/>
        <v>2442.67</v>
      </c>
    </row>
    <row r="90" spans="1:8" ht="15" customHeight="1">
      <c r="A90" s="9">
        <v>278</v>
      </c>
      <c r="B90" s="9" t="s">
        <v>70</v>
      </c>
      <c r="C90" s="26">
        <f>'November 2021'!F90</f>
        <v>4876.130000000001</v>
      </c>
      <c r="D90" s="18">
        <v>0</v>
      </c>
      <c r="E90" s="18">
        <v>0</v>
      </c>
      <c r="F90" s="18">
        <f t="shared" si="2"/>
        <v>4876.130000000001</v>
      </c>
      <c r="G90" s="18">
        <v>0</v>
      </c>
      <c r="H90" s="18">
        <f t="shared" si="3"/>
        <v>4876.130000000001</v>
      </c>
    </row>
    <row r="91" spans="1:8" ht="15" customHeight="1">
      <c r="A91" s="9">
        <v>279</v>
      </c>
      <c r="B91" s="9" t="s">
        <v>71</v>
      </c>
      <c r="C91" s="26">
        <f>'November 2021'!F91</f>
        <v>9526.849999999999</v>
      </c>
      <c r="D91" s="18">
        <v>0</v>
      </c>
      <c r="E91" s="18">
        <v>0</v>
      </c>
      <c r="F91" s="18">
        <f t="shared" si="2"/>
        <v>9526.849999999999</v>
      </c>
      <c r="G91" s="18">
        <v>0</v>
      </c>
      <c r="H91" s="18">
        <f t="shared" si="3"/>
        <v>9526.849999999999</v>
      </c>
    </row>
    <row r="92" spans="1:8" ht="15" customHeight="1">
      <c r="A92" s="9">
        <v>280</v>
      </c>
      <c r="B92" s="9" t="s">
        <v>72</v>
      </c>
      <c r="C92" s="26">
        <f>'November 2021'!F92</f>
        <v>13553.18</v>
      </c>
      <c r="D92" s="18">
        <v>0</v>
      </c>
      <c r="E92" s="18">
        <v>0</v>
      </c>
      <c r="F92" s="18">
        <f t="shared" si="2"/>
        <v>13553.18</v>
      </c>
      <c r="G92" s="18">
        <v>0</v>
      </c>
      <c r="H92" s="18">
        <f t="shared" si="3"/>
        <v>13553.18</v>
      </c>
    </row>
    <row r="93" spans="1:8" ht="15" customHeight="1">
      <c r="A93" s="9">
        <v>281</v>
      </c>
      <c r="B93" s="9" t="s">
        <v>73</v>
      </c>
      <c r="C93" s="26">
        <f>'November 2021'!F93</f>
        <v>2602.21</v>
      </c>
      <c r="D93" s="18">
        <v>0</v>
      </c>
      <c r="E93" s="18">
        <v>0</v>
      </c>
      <c r="F93" s="18">
        <f t="shared" si="2"/>
        <v>2602.21</v>
      </c>
      <c r="G93" s="18">
        <v>0</v>
      </c>
      <c r="H93" s="18">
        <f t="shared" si="3"/>
        <v>2602.21</v>
      </c>
    </row>
    <row r="94" spans="1:8" ht="15" customHeight="1">
      <c r="A94" s="9">
        <v>282</v>
      </c>
      <c r="B94" s="9" t="s">
        <v>74</v>
      </c>
      <c r="C94" s="26">
        <f>'November 2021'!F94</f>
        <v>3637.02</v>
      </c>
      <c r="D94" s="18">
        <v>0</v>
      </c>
      <c r="E94" s="18">
        <v>0</v>
      </c>
      <c r="F94" s="18">
        <f t="shared" si="2"/>
        <v>3637.02</v>
      </c>
      <c r="G94" s="18">
        <v>0</v>
      </c>
      <c r="H94" s="18">
        <f t="shared" si="3"/>
        <v>3637.02</v>
      </c>
    </row>
    <row r="95" spans="1:8" ht="15" customHeight="1">
      <c r="A95" s="9">
        <v>283</v>
      </c>
      <c r="B95" s="9" t="s">
        <v>75</v>
      </c>
      <c r="C95" s="26">
        <f>'November 2021'!F95</f>
        <v>2170.51</v>
      </c>
      <c r="D95" s="18">
        <v>0</v>
      </c>
      <c r="E95" s="18">
        <v>0</v>
      </c>
      <c r="F95" s="18">
        <f t="shared" si="2"/>
        <v>2170.51</v>
      </c>
      <c r="G95" s="18">
        <v>0</v>
      </c>
      <c r="H95" s="18">
        <f t="shared" si="3"/>
        <v>2170.51</v>
      </c>
    </row>
    <row r="96" spans="1:8" ht="15" customHeight="1">
      <c r="A96" s="9">
        <v>284</v>
      </c>
      <c r="B96" s="9" t="s">
        <v>76</v>
      </c>
      <c r="C96" s="26">
        <f>'November 2021'!F96</f>
        <v>13733.84</v>
      </c>
      <c r="D96" s="18">
        <v>0</v>
      </c>
      <c r="E96" s="18">
        <v>0</v>
      </c>
      <c r="F96" s="18">
        <f t="shared" si="2"/>
        <v>13733.84</v>
      </c>
      <c r="G96" s="18">
        <v>0</v>
      </c>
      <c r="H96" s="18">
        <f t="shared" si="3"/>
        <v>13733.84</v>
      </c>
    </row>
    <row r="97" spans="1:8" ht="15" customHeight="1">
      <c r="A97" s="9">
        <v>285</v>
      </c>
      <c r="B97" s="9" t="s">
        <v>77</v>
      </c>
      <c r="C97" s="26">
        <f>'November 2021'!F97</f>
        <v>5088.28</v>
      </c>
      <c r="D97" s="18">
        <v>0</v>
      </c>
      <c r="E97" s="18">
        <v>0</v>
      </c>
      <c r="F97" s="18">
        <f t="shared" si="2"/>
        <v>5088.28</v>
      </c>
      <c r="G97" s="18">
        <v>0</v>
      </c>
      <c r="H97" s="18">
        <f t="shared" si="3"/>
        <v>5088.28</v>
      </c>
    </row>
    <row r="98" spans="1:8" ht="15" customHeight="1">
      <c r="A98" s="9">
        <v>286</v>
      </c>
      <c r="B98" s="9" t="s">
        <v>78</v>
      </c>
      <c r="C98" s="26">
        <f>'November 2021'!F98</f>
        <v>10129.050000000001</v>
      </c>
      <c r="D98" s="18">
        <v>0</v>
      </c>
      <c r="E98" s="18">
        <v>0</v>
      </c>
      <c r="F98" s="18">
        <f t="shared" si="2"/>
        <v>10129.050000000001</v>
      </c>
      <c r="G98" s="18">
        <v>0</v>
      </c>
      <c r="H98" s="18">
        <f t="shared" si="3"/>
        <v>10129.050000000001</v>
      </c>
    </row>
    <row r="99" spans="1:8" ht="15" customHeight="1">
      <c r="A99" s="9">
        <v>287</v>
      </c>
      <c r="B99" s="9" t="s">
        <v>79</v>
      </c>
      <c r="C99" s="26">
        <f>'November 2021'!F99</f>
        <v>3734.8400000000006</v>
      </c>
      <c r="D99" s="18">
        <v>0</v>
      </c>
      <c r="E99" s="18">
        <v>0</v>
      </c>
      <c r="F99" s="18">
        <f t="shared" si="2"/>
        <v>3734.8400000000006</v>
      </c>
      <c r="G99" s="18">
        <v>0</v>
      </c>
      <c r="H99" s="18">
        <f t="shared" si="3"/>
        <v>3734.8400000000006</v>
      </c>
    </row>
    <row r="100" spans="1:8" ht="15" customHeight="1">
      <c r="A100" s="9">
        <v>288</v>
      </c>
      <c r="B100" s="9" t="s">
        <v>80</v>
      </c>
      <c r="C100" s="26">
        <f>'November 2021'!F100</f>
        <v>79139.45999999999</v>
      </c>
      <c r="D100" s="18">
        <v>0</v>
      </c>
      <c r="E100" s="18">
        <v>0</v>
      </c>
      <c r="F100" s="18">
        <f t="shared" si="2"/>
        <v>79139.45999999999</v>
      </c>
      <c r="G100" s="18">
        <v>0</v>
      </c>
      <c r="H100" s="18">
        <f t="shared" si="3"/>
        <v>79139.45999999999</v>
      </c>
    </row>
    <row r="101" spans="1:8" ht="15" customHeight="1">
      <c r="A101" s="9">
        <v>289</v>
      </c>
      <c r="B101" s="9" t="s">
        <v>81</v>
      </c>
      <c r="C101" s="26">
        <f>'November 2021'!F101</f>
        <v>51597.05999999999</v>
      </c>
      <c r="D101" s="18">
        <v>0</v>
      </c>
      <c r="E101" s="18">
        <v>0</v>
      </c>
      <c r="F101" s="18">
        <f t="shared" si="2"/>
        <v>51597.05999999999</v>
      </c>
      <c r="G101" s="18">
        <v>0</v>
      </c>
      <c r="H101" s="18">
        <f t="shared" si="3"/>
        <v>51597.05999999999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16543.81</v>
      </c>
      <c r="D102" s="18">
        <v>0</v>
      </c>
      <c r="E102" s="18">
        <v>0</v>
      </c>
      <c r="F102" s="18">
        <f t="shared" si="2"/>
        <v>16543.81</v>
      </c>
      <c r="G102" s="18">
        <v>0</v>
      </c>
      <c r="H102" s="18">
        <f t="shared" si="3"/>
        <v>16543.81</v>
      </c>
    </row>
    <row r="103" spans="1:8" ht="15" customHeight="1">
      <c r="A103" s="9">
        <v>291</v>
      </c>
      <c r="B103" s="9" t="s">
        <v>83</v>
      </c>
      <c r="C103" s="26">
        <f>'November 2021'!F103</f>
        <v>26950.070000000007</v>
      </c>
      <c r="D103" s="18">
        <v>0</v>
      </c>
      <c r="E103" s="18">
        <v>0</v>
      </c>
      <c r="F103" s="18">
        <f t="shared" si="2"/>
        <v>26950.070000000007</v>
      </c>
      <c r="G103" s="18">
        <v>0</v>
      </c>
      <c r="H103" s="18">
        <f t="shared" si="3"/>
        <v>26950.070000000007</v>
      </c>
    </row>
    <row r="104" spans="1:8" ht="15" customHeight="1">
      <c r="A104" s="9">
        <v>292</v>
      </c>
      <c r="B104" s="9" t="s">
        <v>84</v>
      </c>
      <c r="C104" s="26">
        <f>'November 2021'!F104</f>
        <v>39048.47</v>
      </c>
      <c r="D104" s="18">
        <v>0</v>
      </c>
      <c r="E104" s="18">
        <v>0</v>
      </c>
      <c r="F104" s="18">
        <f t="shared" si="2"/>
        <v>39048.47</v>
      </c>
      <c r="G104" s="18">
        <v>0</v>
      </c>
      <c r="H104" s="18">
        <f t="shared" si="3"/>
        <v>39048.47</v>
      </c>
    </row>
    <row r="105" spans="1:8" ht="15" customHeight="1">
      <c r="A105" s="9">
        <v>293</v>
      </c>
      <c r="B105" s="9" t="s">
        <v>85</v>
      </c>
      <c r="C105" s="26">
        <f>'November 2021'!F105</f>
        <v>13325.5</v>
      </c>
      <c r="D105" s="18">
        <v>0</v>
      </c>
      <c r="E105" s="18">
        <v>0</v>
      </c>
      <c r="F105" s="18">
        <f t="shared" si="2"/>
        <v>13325.5</v>
      </c>
      <c r="G105" s="18">
        <v>0</v>
      </c>
      <c r="H105" s="18">
        <f t="shared" si="3"/>
        <v>13325.5</v>
      </c>
    </row>
    <row r="106" spans="1:8" ht="15" customHeight="1">
      <c r="A106" s="9">
        <v>294</v>
      </c>
      <c r="B106" s="9" t="s">
        <v>86</v>
      </c>
      <c r="C106" s="26">
        <f>'November 2021'!F106</f>
        <v>7726.069999999999</v>
      </c>
      <c r="D106" s="18">
        <v>0</v>
      </c>
      <c r="E106" s="18">
        <v>0</v>
      </c>
      <c r="F106" s="18">
        <f t="shared" si="2"/>
        <v>7726.069999999999</v>
      </c>
      <c r="G106" s="18">
        <v>0</v>
      </c>
      <c r="H106" s="18">
        <f t="shared" si="3"/>
        <v>7726.069999999999</v>
      </c>
    </row>
    <row r="107" spans="1:8" ht="15" customHeight="1">
      <c r="A107" s="9">
        <v>295</v>
      </c>
      <c r="B107" s="9" t="s">
        <v>87</v>
      </c>
      <c r="C107" s="26">
        <f>'November 2021'!F107</f>
        <v>19949.05</v>
      </c>
      <c r="D107" s="18">
        <v>0</v>
      </c>
      <c r="E107" s="18">
        <v>0</v>
      </c>
      <c r="F107" s="18">
        <f t="shared" si="2"/>
        <v>19949.05</v>
      </c>
      <c r="G107" s="18">
        <v>0</v>
      </c>
      <c r="H107" s="18">
        <f t="shared" si="3"/>
        <v>19949.05</v>
      </c>
    </row>
    <row r="108" spans="1:8" ht="15" customHeight="1">
      <c r="A108" s="9">
        <v>296</v>
      </c>
      <c r="B108" s="9" t="s">
        <v>88</v>
      </c>
      <c r="C108" s="26">
        <f>'November 2021'!F108</f>
        <v>348813.28</v>
      </c>
      <c r="D108" s="18">
        <v>0</v>
      </c>
      <c r="E108" s="18">
        <v>0</v>
      </c>
      <c r="F108" s="18">
        <f t="shared" si="2"/>
        <v>348813.28</v>
      </c>
      <c r="G108" s="18">
        <v>0</v>
      </c>
      <c r="H108" s="18">
        <f t="shared" si="3"/>
        <v>348813.28</v>
      </c>
    </row>
    <row r="109" spans="1:8" ht="15" customHeight="1">
      <c r="A109" s="9">
        <v>297</v>
      </c>
      <c r="B109" s="9" t="s">
        <v>89</v>
      </c>
      <c r="C109" s="26">
        <f>'November 2021'!F109</f>
        <v>7534.989999999999</v>
      </c>
      <c r="D109" s="18">
        <v>0</v>
      </c>
      <c r="E109" s="18">
        <v>0</v>
      </c>
      <c r="F109" s="18">
        <f t="shared" si="2"/>
        <v>7534.989999999999</v>
      </c>
      <c r="G109" s="18">
        <v>0</v>
      </c>
      <c r="H109" s="18">
        <f t="shared" si="3"/>
        <v>7534.989999999999</v>
      </c>
    </row>
    <row r="110" spans="1:8" ht="15" customHeight="1">
      <c r="A110" s="9">
        <v>298</v>
      </c>
      <c r="B110" s="9" t="s">
        <v>90</v>
      </c>
      <c r="C110" s="26">
        <f>'November 2021'!F110</f>
        <v>18517.46</v>
      </c>
      <c r="D110" s="18">
        <v>0</v>
      </c>
      <c r="E110" s="18">
        <v>0</v>
      </c>
      <c r="F110" s="18">
        <f t="shared" si="2"/>
        <v>18517.46</v>
      </c>
      <c r="G110" s="18">
        <v>0</v>
      </c>
      <c r="H110" s="18">
        <f t="shared" si="3"/>
        <v>18517.46</v>
      </c>
    </row>
    <row r="111" spans="1:8" ht="15" customHeight="1">
      <c r="A111" s="9">
        <v>299</v>
      </c>
      <c r="B111" s="9" t="s">
        <v>91</v>
      </c>
      <c r="C111" s="26">
        <f>'November 2021'!F111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'November 2021'!F112</f>
        <v>275178.01</v>
      </c>
      <c r="D112" s="18">
        <v>0</v>
      </c>
      <c r="E112" s="18">
        <v>0</v>
      </c>
      <c r="F112" s="18">
        <f t="shared" si="2"/>
        <v>275178.01</v>
      </c>
      <c r="G112" s="18">
        <v>0</v>
      </c>
      <c r="H112" s="18">
        <f t="shared" si="3"/>
        <v>275178.01</v>
      </c>
    </row>
    <row r="113" spans="1:8" ht="15" customHeight="1">
      <c r="A113" s="9">
        <v>302</v>
      </c>
      <c r="B113" s="9" t="s">
        <v>93</v>
      </c>
      <c r="C113" s="26">
        <f>'November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'November 2021'!F114</f>
        <v>1165850.31</v>
      </c>
      <c r="D114" s="18">
        <v>0</v>
      </c>
      <c r="E114" s="18">
        <v>0</v>
      </c>
      <c r="F114" s="18">
        <f t="shared" si="2"/>
        <v>1165850.31</v>
      </c>
      <c r="G114" s="18">
        <v>0</v>
      </c>
      <c r="H114" s="18">
        <f t="shared" si="3"/>
        <v>1165850.31</v>
      </c>
    </row>
    <row r="115" spans="1:8" ht="15" customHeight="1">
      <c r="A115" s="9">
        <v>311</v>
      </c>
      <c r="B115" s="9" t="s">
        <v>95</v>
      </c>
      <c r="C115" s="26">
        <f>'November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'November 2021'!F118</f>
        <v>372838.98000000004</v>
      </c>
      <c r="D118" s="18">
        <v>0</v>
      </c>
      <c r="E118" s="18">
        <v>0</v>
      </c>
      <c r="F118" s="18">
        <f t="shared" si="2"/>
        <v>372838.98000000004</v>
      </c>
      <c r="G118" s="18">
        <v>0</v>
      </c>
      <c r="H118" s="18">
        <f t="shared" si="3"/>
        <v>372838.98000000004</v>
      </c>
    </row>
    <row r="119" spans="1:8" ht="15" customHeight="1">
      <c r="A119" s="9">
        <v>350</v>
      </c>
      <c r="B119" s="9" t="s">
        <v>99</v>
      </c>
      <c r="C119" s="26">
        <f>'November 2021'!F119</f>
        <v>1469116.47</v>
      </c>
      <c r="D119" s="18">
        <v>0</v>
      </c>
      <c r="E119" s="18">
        <v>0</v>
      </c>
      <c r="F119" s="18">
        <f t="shared" si="2"/>
        <v>1469116.47</v>
      </c>
      <c r="G119" s="18">
        <v>0</v>
      </c>
      <c r="H119" s="18">
        <f t="shared" si="3"/>
        <v>1469116.47</v>
      </c>
    </row>
    <row r="120" spans="1:8" ht="15" customHeight="1">
      <c r="A120" s="9">
        <v>352</v>
      </c>
      <c r="B120" s="9" t="s">
        <v>100</v>
      </c>
      <c r="C120" s="26">
        <f>'November 2021'!F120</f>
        <v>9792525.920000002</v>
      </c>
      <c r="D120" s="18">
        <v>0</v>
      </c>
      <c r="E120" s="18">
        <v>0</v>
      </c>
      <c r="F120" s="18">
        <f t="shared" si="2"/>
        <v>9792525.920000002</v>
      </c>
      <c r="G120" s="18">
        <v>0</v>
      </c>
      <c r="H120" s="18">
        <f t="shared" si="3"/>
        <v>9792525.920000002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471167.5899999999</v>
      </c>
      <c r="D122" s="18">
        <v>0</v>
      </c>
      <c r="E122" s="18">
        <v>0</v>
      </c>
      <c r="F122" s="18">
        <f t="shared" si="2"/>
        <v>471167.5899999999</v>
      </c>
      <c r="G122" s="18">
        <v>0</v>
      </c>
      <c r="H122" s="18">
        <f t="shared" si="3"/>
        <v>471167.5899999999</v>
      </c>
    </row>
    <row r="123" spans="1:8" ht="15" customHeight="1">
      <c r="A123" s="9">
        <v>363</v>
      </c>
      <c r="B123" s="9" t="s">
        <v>102</v>
      </c>
      <c r="C123" s="26">
        <f>'November 2021'!F123</f>
        <v>705037.1799999998</v>
      </c>
      <c r="D123" s="18">
        <v>0</v>
      </c>
      <c r="E123" s="18">
        <v>0</v>
      </c>
      <c r="F123" s="18">
        <f t="shared" si="2"/>
        <v>705037.1799999998</v>
      </c>
      <c r="G123" s="18">
        <v>0</v>
      </c>
      <c r="H123" s="18">
        <f t="shared" si="3"/>
        <v>705037.1799999998</v>
      </c>
    </row>
    <row r="124" spans="1:8" ht="15" customHeight="1">
      <c r="A124" s="9">
        <v>365</v>
      </c>
      <c r="B124" s="9" t="s">
        <v>103</v>
      </c>
      <c r="C124" s="26">
        <f>'November 2021'!F124</f>
        <v>1489731.2099999995</v>
      </c>
      <c r="D124" s="18">
        <v>0</v>
      </c>
      <c r="E124" s="18">
        <v>0</v>
      </c>
      <c r="F124" s="18">
        <f t="shared" si="2"/>
        <v>1489731.2099999995</v>
      </c>
      <c r="G124" s="18">
        <v>0</v>
      </c>
      <c r="H124" s="18">
        <f t="shared" si="3"/>
        <v>1489731.2099999995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3138932.1599999997</v>
      </c>
      <c r="D126" s="18">
        <v>0</v>
      </c>
      <c r="E126" s="18">
        <v>0</v>
      </c>
      <c r="F126" s="18">
        <f t="shared" si="2"/>
        <v>3138932.1599999997</v>
      </c>
      <c r="G126" s="18">
        <v>0</v>
      </c>
      <c r="H126" s="18">
        <f t="shared" si="3"/>
        <v>3138932.1599999997</v>
      </c>
    </row>
    <row r="127" spans="1:8" ht="15" customHeight="1">
      <c r="A127" s="9">
        <v>371</v>
      </c>
      <c r="B127" s="9" t="s">
        <v>106</v>
      </c>
      <c r="C127" s="26">
        <f>'November 2021'!F127</f>
        <v>77535.90999999995</v>
      </c>
      <c r="D127" s="18">
        <v>0</v>
      </c>
      <c r="E127" s="18">
        <v>0</v>
      </c>
      <c r="F127" s="18">
        <f t="shared" si="2"/>
        <v>77535.90999999995</v>
      </c>
      <c r="G127" s="18">
        <v>0</v>
      </c>
      <c r="H127" s="18">
        <f t="shared" si="3"/>
        <v>77535.90999999995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7660683.839999999</v>
      </c>
      <c r="D129" s="18">
        <v>0</v>
      </c>
      <c r="E129" s="18">
        <v>0</v>
      </c>
      <c r="F129" s="18">
        <f t="shared" si="2"/>
        <v>7660683.839999999</v>
      </c>
      <c r="G129" s="18">
        <v>0</v>
      </c>
      <c r="H129" s="18">
        <f t="shared" si="3"/>
        <v>7660683.839999999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518883.24</v>
      </c>
      <c r="D136" s="18">
        <v>0</v>
      </c>
      <c r="E136" s="18">
        <v>0</v>
      </c>
      <c r="F136" s="18">
        <f t="shared" si="2"/>
        <v>518883.24</v>
      </c>
      <c r="G136" s="18">
        <v>0</v>
      </c>
      <c r="H136" s="18">
        <f t="shared" si="3"/>
        <v>518883.24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'November 2021'!F144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'November 2021'!F145</f>
        <v>46376.84</v>
      </c>
      <c r="D145" s="18">
        <v>0</v>
      </c>
      <c r="E145" s="18">
        <v>0</v>
      </c>
      <c r="F145" s="18">
        <f t="shared" si="4"/>
        <v>46376.84</v>
      </c>
      <c r="G145" s="18">
        <v>0</v>
      </c>
      <c r="H145" s="18">
        <f t="shared" si="5"/>
        <v>46376.84</v>
      </c>
    </row>
    <row r="146" spans="1:8" ht="15" customHeight="1">
      <c r="A146" s="9">
        <v>449</v>
      </c>
      <c r="B146" s="9" t="s">
        <v>221</v>
      </c>
      <c r="C146" s="26">
        <f>'November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'November 2021'!F147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'November 2021'!F148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'November 2021'!F149</f>
        <v>2013975.6</v>
      </c>
      <c r="D149" s="18">
        <v>0</v>
      </c>
      <c r="E149" s="18">
        <v>0</v>
      </c>
      <c r="F149" s="18">
        <f t="shared" si="4"/>
        <v>2013975.6</v>
      </c>
      <c r="G149" s="18">
        <v>0</v>
      </c>
      <c r="H149" s="18">
        <f t="shared" si="5"/>
        <v>2013975.6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'November 2021'!F152</f>
        <v>221508.22000000006</v>
      </c>
      <c r="D152" s="18">
        <v>0</v>
      </c>
      <c r="E152" s="18">
        <v>0</v>
      </c>
      <c r="F152" s="18">
        <f t="shared" si="4"/>
        <v>221508.22000000006</v>
      </c>
      <c r="G152" s="18">
        <v>0</v>
      </c>
      <c r="H152" s="18">
        <f t="shared" si="5"/>
        <v>221508.22000000006</v>
      </c>
    </row>
    <row r="153" spans="1:8" ht="15" customHeight="1">
      <c r="A153" s="9">
        <v>601</v>
      </c>
      <c r="B153" s="9" t="s">
        <v>121</v>
      </c>
      <c r="C153" s="26">
        <f>'November 2021'!F153</f>
        <v>719173.0900000001</v>
      </c>
      <c r="D153" s="18">
        <v>0</v>
      </c>
      <c r="E153" s="18">
        <v>0</v>
      </c>
      <c r="F153" s="18">
        <f t="shared" si="4"/>
        <v>719173.0900000001</v>
      </c>
      <c r="G153" s="18">
        <v>0</v>
      </c>
      <c r="H153" s="18">
        <f t="shared" si="5"/>
        <v>719173.0900000001</v>
      </c>
    </row>
    <row r="154" spans="1:8" ht="15" customHeight="1">
      <c r="A154" s="9">
        <v>602</v>
      </c>
      <c r="B154" s="9" t="s">
        <v>122</v>
      </c>
      <c r="C154" s="26">
        <f>'November 2021'!F154</f>
        <v>482077.06</v>
      </c>
      <c r="D154" s="18">
        <v>0</v>
      </c>
      <c r="E154" s="18">
        <v>0</v>
      </c>
      <c r="F154" s="18">
        <f t="shared" si="4"/>
        <v>482077.06</v>
      </c>
      <c r="G154" s="18">
        <v>0</v>
      </c>
      <c r="H154" s="18">
        <f t="shared" si="5"/>
        <v>482077.06</v>
      </c>
    </row>
    <row r="155" spans="1:8" ht="15" customHeight="1">
      <c r="A155" s="9">
        <v>610</v>
      </c>
      <c r="B155" s="9" t="s">
        <v>123</v>
      </c>
      <c r="C155" s="26">
        <f>'November 2021'!F155</f>
        <v>99648.50999999998</v>
      </c>
      <c r="D155" s="18">
        <v>0</v>
      </c>
      <c r="E155" s="18">
        <v>0</v>
      </c>
      <c r="F155" s="18">
        <f t="shared" si="4"/>
        <v>99648.50999999998</v>
      </c>
      <c r="G155" s="18">
        <v>0</v>
      </c>
      <c r="H155" s="18">
        <f t="shared" si="5"/>
        <v>99648.50999999998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3390904.14</v>
      </c>
      <c r="D158" s="18">
        <v>0</v>
      </c>
      <c r="E158" s="18">
        <v>0</v>
      </c>
      <c r="F158" s="18">
        <f t="shared" si="4"/>
        <v>3390904.14</v>
      </c>
      <c r="G158" s="18">
        <v>0</v>
      </c>
      <c r="H158" s="18">
        <f t="shared" si="5"/>
        <v>3390904.14</v>
      </c>
    </row>
    <row r="159" spans="1:8" ht="15" customHeight="1">
      <c r="A159" s="9">
        <v>701</v>
      </c>
      <c r="B159" s="9" t="s">
        <v>125</v>
      </c>
      <c r="C159" s="26">
        <f>'November 2021'!F159</f>
        <v>114925.91000000005</v>
      </c>
      <c r="D159" s="18">
        <v>0</v>
      </c>
      <c r="E159" s="18">
        <v>0</v>
      </c>
      <c r="F159" s="18">
        <f t="shared" si="4"/>
        <v>114925.91000000005</v>
      </c>
      <c r="G159" s="18">
        <v>0</v>
      </c>
      <c r="H159" s="18">
        <f t="shared" si="5"/>
        <v>114925.91000000005</v>
      </c>
    </row>
    <row r="160" spans="1:8" ht="15" customHeight="1">
      <c r="A160" s="9">
        <v>702</v>
      </c>
      <c r="B160" s="9" t="s">
        <v>126</v>
      </c>
      <c r="C160" s="26">
        <f>'November 2021'!F160</f>
        <v>288958.23</v>
      </c>
      <c r="D160" s="18">
        <v>0</v>
      </c>
      <c r="E160" s="18">
        <v>0</v>
      </c>
      <c r="F160" s="18">
        <f t="shared" si="4"/>
        <v>288958.23</v>
      </c>
      <c r="G160" s="18">
        <v>0</v>
      </c>
      <c r="H160" s="18">
        <f t="shared" si="5"/>
        <v>288958.23</v>
      </c>
    </row>
    <row r="161" spans="1:8" ht="15" customHeight="1">
      <c r="A161" s="9">
        <v>703</v>
      </c>
      <c r="B161" s="9" t="s">
        <v>127</v>
      </c>
      <c r="C161" s="26">
        <f>'November 2021'!F161</f>
        <v>189213.05999999997</v>
      </c>
      <c r="D161" s="18">
        <v>0</v>
      </c>
      <c r="E161" s="18">
        <v>0</v>
      </c>
      <c r="F161" s="18">
        <f t="shared" si="4"/>
        <v>189213.05999999997</v>
      </c>
      <c r="G161" s="18">
        <v>0</v>
      </c>
      <c r="H161" s="18">
        <f t="shared" si="5"/>
        <v>189213.05999999997</v>
      </c>
    </row>
    <row r="162" spans="1:8" ht="15" customHeight="1">
      <c r="A162" s="9">
        <v>705</v>
      </c>
      <c r="B162" s="9" t="s">
        <v>128</v>
      </c>
      <c r="C162" s="26">
        <f>'November 2021'!F162</f>
        <v>17976.49</v>
      </c>
      <c r="D162" s="18">
        <v>0</v>
      </c>
      <c r="E162" s="18">
        <v>0</v>
      </c>
      <c r="F162" s="18">
        <f t="shared" si="4"/>
        <v>17976.49</v>
      </c>
      <c r="G162" s="18">
        <v>0</v>
      </c>
      <c r="H162" s="18">
        <f t="shared" si="5"/>
        <v>17976.49</v>
      </c>
    </row>
    <row r="163" spans="1:8" ht="15" customHeight="1">
      <c r="A163" s="9">
        <v>750</v>
      </c>
      <c r="B163" s="9" t="s">
        <v>210</v>
      </c>
      <c r="C163" s="26">
        <f>'November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'November 2021'!F164</f>
        <v>23251.45</v>
      </c>
      <c r="D164" s="18">
        <v>0</v>
      </c>
      <c r="E164" s="18">
        <v>0</v>
      </c>
      <c r="F164" s="18">
        <f t="shared" si="4"/>
        <v>23251.45</v>
      </c>
      <c r="G164" s="18">
        <v>0</v>
      </c>
      <c r="H164" s="18">
        <f t="shared" si="5"/>
        <v>23251.45</v>
      </c>
    </row>
    <row r="165" spans="1:8" ht="15" customHeight="1">
      <c r="A165" s="9">
        <v>752</v>
      </c>
      <c r="B165" s="11" t="s">
        <v>217</v>
      </c>
      <c r="C165" s="26">
        <f>'November 2021'!F165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'November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372306.4899999999</v>
      </c>
      <c r="D167" s="18">
        <v>0</v>
      </c>
      <c r="E167" s="18">
        <v>0</v>
      </c>
      <c r="F167" s="18">
        <f t="shared" si="4"/>
        <v>372306.4899999999</v>
      </c>
      <c r="G167" s="18">
        <v>0</v>
      </c>
      <c r="H167" s="18">
        <f t="shared" si="5"/>
        <v>372306.4899999999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2944.6600000000026</v>
      </c>
      <c r="D170" s="18">
        <v>0</v>
      </c>
      <c r="E170" s="18">
        <v>0</v>
      </c>
      <c r="F170" s="18">
        <f t="shared" si="4"/>
        <v>2944.6600000000026</v>
      </c>
      <c r="G170" s="18">
        <v>0</v>
      </c>
      <c r="H170" s="18">
        <f t="shared" si="5"/>
        <v>2944.6600000000026</v>
      </c>
    </row>
    <row r="171" spans="1:8" ht="15" customHeight="1">
      <c r="A171" s="9">
        <v>815</v>
      </c>
      <c r="B171" s="12" t="s">
        <v>133</v>
      </c>
      <c r="C171" s="26">
        <f>'November 2021'!F171</f>
        <v>94285.2</v>
      </c>
      <c r="D171" s="18">
        <v>0</v>
      </c>
      <c r="E171" s="18">
        <v>0</v>
      </c>
      <c r="F171" s="18">
        <f t="shared" si="4"/>
        <v>94285.2</v>
      </c>
      <c r="G171" s="18">
        <v>0</v>
      </c>
      <c r="H171" s="18">
        <f t="shared" si="5"/>
        <v>94285.2</v>
      </c>
    </row>
    <row r="172" spans="1:8" ht="15" customHeight="1">
      <c r="A172" s="9">
        <v>817</v>
      </c>
      <c r="B172" s="12" t="s">
        <v>134</v>
      </c>
      <c r="C172" s="26">
        <f>'November 2021'!F172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'November 2021'!F173</f>
        <v>119.97999999999774</v>
      </c>
      <c r="D173" s="18">
        <v>0</v>
      </c>
      <c r="E173" s="18">
        <v>0</v>
      </c>
      <c r="F173" s="18">
        <f t="shared" si="4"/>
        <v>119.97999999999774</v>
      </c>
      <c r="G173" s="18">
        <v>0</v>
      </c>
      <c r="H173" s="18">
        <f t="shared" si="5"/>
        <v>119.97999999999774</v>
      </c>
    </row>
    <row r="174" spans="1:8" ht="15" customHeight="1">
      <c r="A174" s="9">
        <v>821</v>
      </c>
      <c r="B174" s="12" t="s">
        <v>135</v>
      </c>
      <c r="C174" s="26">
        <f>'November 2021'!F174</f>
        <v>862453.7999999996</v>
      </c>
      <c r="D174" s="18">
        <v>0</v>
      </c>
      <c r="E174" s="18">
        <v>0</v>
      </c>
      <c r="F174" s="18">
        <f t="shared" si="4"/>
        <v>862453.7999999996</v>
      </c>
      <c r="G174" s="18">
        <v>0</v>
      </c>
      <c r="H174" s="18">
        <f t="shared" si="5"/>
        <v>862453.7999999996</v>
      </c>
    </row>
    <row r="175" spans="1:8" ht="15" customHeight="1">
      <c r="A175" s="9">
        <v>823</v>
      </c>
      <c r="B175" s="27" t="s">
        <v>136</v>
      </c>
      <c r="C175" s="26">
        <f>'November 2021'!F175</f>
        <v>838978.53</v>
      </c>
      <c r="D175" s="18">
        <v>0</v>
      </c>
      <c r="E175" s="18">
        <v>0</v>
      </c>
      <c r="F175" s="18">
        <f t="shared" si="4"/>
        <v>838978.53</v>
      </c>
      <c r="G175" s="18">
        <v>0</v>
      </c>
      <c r="H175" s="18">
        <f t="shared" si="5"/>
        <v>838978.53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'November 2021'!F179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20640.26000000001</v>
      </c>
      <c r="D191" s="18">
        <v>0</v>
      </c>
      <c r="E191" s="18">
        <v>0</v>
      </c>
      <c r="F191" s="18">
        <f t="shared" si="4"/>
        <v>20640.26000000001</v>
      </c>
      <c r="G191" s="18">
        <v>0</v>
      </c>
      <c r="H191" s="18">
        <f t="shared" si="5"/>
        <v>20640.26000000001</v>
      </c>
    </row>
    <row r="192" spans="1:8" ht="15" customHeight="1">
      <c r="A192" s="9">
        <v>851</v>
      </c>
      <c r="B192" s="12" t="s">
        <v>144</v>
      </c>
      <c r="C192" s="26">
        <f>'November 2021'!F192</f>
        <v>1173398.7099999934</v>
      </c>
      <c r="D192" s="18">
        <v>0</v>
      </c>
      <c r="E192" s="18">
        <v>0</v>
      </c>
      <c r="F192" s="18">
        <f t="shared" si="4"/>
        <v>1173398.7099999934</v>
      </c>
      <c r="G192" s="18">
        <v>0</v>
      </c>
      <c r="H192" s="18">
        <f t="shared" si="5"/>
        <v>1173398.7099999934</v>
      </c>
    </row>
    <row r="193" spans="1:8" ht="15" customHeight="1">
      <c r="A193" s="9">
        <v>852</v>
      </c>
      <c r="B193" s="12" t="s">
        <v>145</v>
      </c>
      <c r="C193" s="26">
        <f>'November 2021'!F193</f>
        <v>72580.66</v>
      </c>
      <c r="D193" s="18">
        <v>0</v>
      </c>
      <c r="E193" s="18">
        <v>0</v>
      </c>
      <c r="F193" s="18">
        <f t="shared" si="4"/>
        <v>72580.66</v>
      </c>
      <c r="G193" s="18">
        <v>0</v>
      </c>
      <c r="H193" s="18">
        <f t="shared" si="5"/>
        <v>72580.66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314.97999999999956</v>
      </c>
      <c r="D195" s="18">
        <v>0</v>
      </c>
      <c r="E195" s="18">
        <v>0</v>
      </c>
      <c r="F195" s="18">
        <f t="shared" si="4"/>
        <v>314.97999999999956</v>
      </c>
      <c r="G195" s="18">
        <v>0</v>
      </c>
      <c r="H195" s="18">
        <f t="shared" si="5"/>
        <v>314.97999999999956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1282394.3599999999</v>
      </c>
      <c r="D197" s="18">
        <v>0</v>
      </c>
      <c r="E197" s="18">
        <v>0</v>
      </c>
      <c r="F197" s="18">
        <f t="shared" si="4"/>
        <v>1282394.3599999999</v>
      </c>
      <c r="G197" s="18">
        <v>0</v>
      </c>
      <c r="H197" s="18">
        <f t="shared" si="5"/>
        <v>1282394.3599999999</v>
      </c>
    </row>
    <row r="198" spans="1:8" ht="15" customHeight="1">
      <c r="A198" s="9">
        <v>857</v>
      </c>
      <c r="B198" s="12" t="s">
        <v>149</v>
      </c>
      <c r="C198" s="26">
        <f>'November 2021'!F198</f>
        <v>382716.6499999999</v>
      </c>
      <c r="D198" s="18">
        <v>0</v>
      </c>
      <c r="E198" s="18">
        <v>0</v>
      </c>
      <c r="F198" s="18">
        <f t="shared" si="4"/>
        <v>382716.6499999999</v>
      </c>
      <c r="G198" s="18">
        <v>0</v>
      </c>
      <c r="H198" s="18">
        <f t="shared" si="5"/>
        <v>382716.6499999999</v>
      </c>
    </row>
    <row r="199" spans="1:8" ht="15" customHeight="1">
      <c r="A199" s="9">
        <v>859</v>
      </c>
      <c r="B199" s="12" t="s">
        <v>150</v>
      </c>
      <c r="C199" s="26">
        <f>'November 2021'!F199</f>
        <v>24004.729999999996</v>
      </c>
      <c r="D199" s="18">
        <v>0</v>
      </c>
      <c r="E199" s="18">
        <v>0</v>
      </c>
      <c r="F199" s="18">
        <f t="shared" si="4"/>
        <v>24004.729999999996</v>
      </c>
      <c r="G199" s="18">
        <v>0</v>
      </c>
      <c r="H199" s="18">
        <f t="shared" si="5"/>
        <v>24004.729999999996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231011.05999999997</v>
      </c>
      <c r="D205" s="18">
        <v>0</v>
      </c>
      <c r="E205" s="18">
        <v>0</v>
      </c>
      <c r="F205" s="18">
        <f t="shared" si="4"/>
        <v>231011.05999999997</v>
      </c>
      <c r="G205" s="18">
        <v>0</v>
      </c>
      <c r="H205" s="18">
        <f t="shared" si="5"/>
        <v>231011.05999999997</v>
      </c>
    </row>
    <row r="206" spans="1:8" ht="15" customHeight="1">
      <c r="A206" s="9">
        <v>901</v>
      </c>
      <c r="B206" s="12" t="s">
        <v>154</v>
      </c>
      <c r="C206" s="26">
        <f>'November 2021'!F206</f>
        <v>2855982.79</v>
      </c>
      <c r="D206" s="18">
        <v>0</v>
      </c>
      <c r="E206" s="18">
        <v>0</v>
      </c>
      <c r="F206" s="18">
        <f t="shared" si="4"/>
        <v>2855982.79</v>
      </c>
      <c r="G206" s="18">
        <v>0</v>
      </c>
      <c r="H206" s="18">
        <f t="shared" si="5"/>
        <v>2855982.79</v>
      </c>
    </row>
    <row r="207" spans="1:8" ht="15" customHeight="1">
      <c r="A207" s="9">
        <v>902</v>
      </c>
      <c r="B207" s="12" t="s">
        <v>155</v>
      </c>
      <c r="C207" s="26">
        <f>'November 2021'!F207</f>
        <v>16831.659999999993</v>
      </c>
      <c r="D207" s="18">
        <v>0</v>
      </c>
      <c r="E207" s="18">
        <v>0</v>
      </c>
      <c r="F207" s="18">
        <f aca="true" t="shared" si="6" ref="F207:F243">SUM(C207+D207)-E207</f>
        <v>16831.659999999993</v>
      </c>
      <c r="G207" s="18">
        <v>0</v>
      </c>
      <c r="H207" s="18">
        <f aca="true" t="shared" si="7" ref="H207:H243">(F207-G207)</f>
        <v>16831.659999999993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'November 2021'!F212</f>
        <v>40221.88999999999</v>
      </c>
      <c r="D212" s="18">
        <v>0</v>
      </c>
      <c r="E212" s="18">
        <v>0</v>
      </c>
      <c r="F212" s="18">
        <f t="shared" si="6"/>
        <v>40221.88999999999</v>
      </c>
      <c r="G212" s="18">
        <v>0</v>
      </c>
      <c r="H212" s="18">
        <f t="shared" si="7"/>
        <v>40221.88999999999</v>
      </c>
    </row>
    <row r="213" spans="1:8" ht="15" customHeight="1">
      <c r="A213" s="9">
        <v>908</v>
      </c>
      <c r="B213" s="12" t="s">
        <v>158</v>
      </c>
      <c r="C213" s="26">
        <f>'November 2021'!F213</f>
        <v>70018.62</v>
      </c>
      <c r="D213" s="18">
        <v>0</v>
      </c>
      <c r="E213" s="18">
        <v>0</v>
      </c>
      <c r="F213" s="18">
        <f t="shared" si="6"/>
        <v>70018.62</v>
      </c>
      <c r="G213" s="18">
        <v>0</v>
      </c>
      <c r="H213" s="18">
        <f t="shared" si="7"/>
        <v>70018.62</v>
      </c>
    </row>
    <row r="214" spans="1:8" ht="15" customHeight="1">
      <c r="A214" s="9">
        <v>909</v>
      </c>
      <c r="B214" s="12" t="s">
        <v>159</v>
      </c>
      <c r="C214" s="26">
        <f>'November 2021'!F214</f>
        <v>12020.079999999998</v>
      </c>
      <c r="D214" s="18">
        <v>0</v>
      </c>
      <c r="E214" s="18">
        <v>0</v>
      </c>
      <c r="F214" s="18">
        <f t="shared" si="6"/>
        <v>12020.079999999998</v>
      </c>
      <c r="G214" s="18">
        <v>0</v>
      </c>
      <c r="H214" s="18">
        <f t="shared" si="7"/>
        <v>12020.079999999998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370976.7499999999</v>
      </c>
      <c r="D217" s="18">
        <v>0</v>
      </c>
      <c r="E217" s="18">
        <v>0</v>
      </c>
      <c r="F217" s="18">
        <f t="shared" si="6"/>
        <v>370976.7499999999</v>
      </c>
      <c r="G217" s="18">
        <v>0</v>
      </c>
      <c r="H217" s="18">
        <f t="shared" si="7"/>
        <v>370976.7499999999</v>
      </c>
    </row>
    <row r="218" spans="1:8" ht="15" customHeight="1">
      <c r="A218" s="9">
        <v>913</v>
      </c>
      <c r="B218" s="12" t="s">
        <v>162</v>
      </c>
      <c r="C218" s="26">
        <f>'November 2021'!F218</f>
        <v>601431.7799999999</v>
      </c>
      <c r="D218" s="18">
        <v>0</v>
      </c>
      <c r="E218" s="18">
        <v>0</v>
      </c>
      <c r="F218" s="18">
        <f t="shared" si="6"/>
        <v>601431.7799999999</v>
      </c>
      <c r="G218" s="18">
        <v>0</v>
      </c>
      <c r="H218" s="18">
        <f t="shared" si="7"/>
        <v>601431.7799999999</v>
      </c>
    </row>
    <row r="219" spans="1:8" ht="15" customHeight="1">
      <c r="A219" s="9">
        <v>914</v>
      </c>
      <c r="B219" s="12" t="s">
        <v>163</v>
      </c>
      <c r="C219" s="26">
        <f>'November 2021'!F219</f>
        <v>478606.7499999999</v>
      </c>
      <c r="D219" s="18">
        <v>0</v>
      </c>
      <c r="E219" s="18">
        <v>0</v>
      </c>
      <c r="F219" s="18">
        <f t="shared" si="6"/>
        <v>478606.7499999999</v>
      </c>
      <c r="G219" s="18">
        <v>0</v>
      </c>
      <c r="H219" s="18">
        <f t="shared" si="7"/>
        <v>478606.7499999999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9368.07</v>
      </c>
      <c r="D221" s="18">
        <v>0</v>
      </c>
      <c r="E221" s="18">
        <v>0</v>
      </c>
      <c r="F221" s="18">
        <f t="shared" si="6"/>
        <v>9368.07</v>
      </c>
      <c r="G221" s="18">
        <v>0</v>
      </c>
      <c r="H221" s="18">
        <f t="shared" si="7"/>
        <v>9368.07</v>
      </c>
    </row>
    <row r="222" spans="1:8" ht="15" customHeight="1">
      <c r="A222" s="13">
        <v>925</v>
      </c>
      <c r="B222" s="12" t="s">
        <v>165</v>
      </c>
      <c r="C222" s="26">
        <f>'November 2021'!F222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'November 2021'!F223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194534.92000000004</v>
      </c>
      <c r="D226" s="18">
        <v>0</v>
      </c>
      <c r="E226" s="18">
        <v>0</v>
      </c>
      <c r="F226" s="18">
        <f t="shared" si="6"/>
        <v>194534.92000000004</v>
      </c>
      <c r="G226" s="18">
        <v>0</v>
      </c>
      <c r="H226" s="18">
        <f t="shared" si="7"/>
        <v>194534.92000000004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'November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'November 2021'!F230</f>
        <v>268.61</v>
      </c>
      <c r="D230" s="18">
        <v>0</v>
      </c>
      <c r="E230" s="18">
        <v>0</v>
      </c>
      <c r="F230" s="18">
        <f t="shared" si="6"/>
        <v>268.61</v>
      </c>
      <c r="G230" s="18">
        <v>0</v>
      </c>
      <c r="H230" s="18">
        <f t="shared" si="7"/>
        <v>268.61</v>
      </c>
    </row>
    <row r="231" spans="1:8" ht="15" customHeight="1">
      <c r="A231" s="13">
        <v>954</v>
      </c>
      <c r="B231" s="12" t="s">
        <v>173</v>
      </c>
      <c r="C231" s="26">
        <f>'November 2021'!F231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'November 2021'!F232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'November 2021'!F233</f>
        <v>1543766.300000001</v>
      </c>
      <c r="D233" s="18">
        <v>0</v>
      </c>
      <c r="E233" s="18">
        <v>0</v>
      </c>
      <c r="F233" s="18">
        <f t="shared" si="6"/>
        <v>1543766.300000001</v>
      </c>
      <c r="G233" s="18">
        <v>0</v>
      </c>
      <c r="H233" s="18">
        <f t="shared" si="7"/>
        <v>1543766.300000001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290041.27999999997</v>
      </c>
      <c r="D235" s="18">
        <v>0</v>
      </c>
      <c r="E235" s="18">
        <v>0</v>
      </c>
      <c r="F235" s="18">
        <f t="shared" si="6"/>
        <v>290041.27999999997</v>
      </c>
      <c r="G235" s="18">
        <v>0</v>
      </c>
      <c r="H235" s="18">
        <f t="shared" si="7"/>
        <v>290041.27999999997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640068.3100000003</v>
      </c>
      <c r="D237" s="18">
        <v>0</v>
      </c>
      <c r="E237" s="18">
        <v>0</v>
      </c>
      <c r="F237" s="18">
        <f t="shared" si="6"/>
        <v>640068.3100000003</v>
      </c>
      <c r="G237" s="18">
        <v>0</v>
      </c>
      <c r="H237" s="18">
        <f t="shared" si="7"/>
        <v>640068.3100000003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109882.61000000003</v>
      </c>
      <c r="D238" s="18">
        <v>0</v>
      </c>
      <c r="E238" s="18">
        <v>0</v>
      </c>
      <c r="F238" s="18">
        <f t="shared" si="6"/>
        <v>109882.61000000003</v>
      </c>
      <c r="G238" s="18">
        <v>0</v>
      </c>
      <c r="H238" s="18">
        <f t="shared" si="7"/>
        <v>109882.61000000003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40080.96000000001</v>
      </c>
      <c r="D239" s="18">
        <v>0</v>
      </c>
      <c r="E239" s="18">
        <v>0</v>
      </c>
      <c r="F239" s="18">
        <f t="shared" si="6"/>
        <v>40080.96000000001</v>
      </c>
      <c r="G239" s="18">
        <v>0</v>
      </c>
      <c r="H239" s="18">
        <f t="shared" si="7"/>
        <v>40080.96000000001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482232.06999999995</v>
      </c>
      <c r="D240" s="18">
        <v>0</v>
      </c>
      <c r="E240" s="18">
        <v>0</v>
      </c>
      <c r="F240" s="18">
        <f t="shared" si="6"/>
        <v>482232.06999999995</v>
      </c>
      <c r="G240" s="18">
        <v>0</v>
      </c>
      <c r="H240" s="18">
        <f t="shared" si="7"/>
        <v>482232.06999999995</v>
      </c>
    </row>
    <row r="241" spans="1:8" ht="15" customHeight="1">
      <c r="A241" s="9">
        <v>999</v>
      </c>
      <c r="B241" s="9" t="s">
        <v>181</v>
      </c>
      <c r="C241" s="26">
        <f>'November 2021'!F241</f>
        <v>1618377.5800000003</v>
      </c>
      <c r="D241" s="18">
        <v>0</v>
      </c>
      <c r="E241" s="18">
        <v>0</v>
      </c>
      <c r="F241" s="18">
        <f t="shared" si="6"/>
        <v>1618377.5800000003</v>
      </c>
      <c r="G241" s="18">
        <v>0</v>
      </c>
      <c r="H241" s="18">
        <f t="shared" si="7"/>
        <v>1618377.5800000003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104110865.73000003</v>
      </c>
      <c r="D243" s="20">
        <f>SUM(D8:D242)</f>
        <v>0</v>
      </c>
      <c r="E243" s="20">
        <f>SUM(E8:E242)</f>
        <v>0</v>
      </c>
      <c r="F243" s="28">
        <f t="shared" si="6"/>
        <v>104110865.73000003</v>
      </c>
      <c r="G243" s="20">
        <f>SUM(G8:G242)</f>
        <v>0</v>
      </c>
      <c r="H243" s="28">
        <f t="shared" si="7"/>
        <v>104110865.73000003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20" zoomScaleNormal="120" zoomScalePageLayoutView="0" workbookViewId="0" topLeftCell="A216">
      <selection activeCell="H120" sqref="H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'December 2020'!F8</f>
        <v>6369582.989999997</v>
      </c>
      <c r="D8" s="18">
        <v>1651694.56</v>
      </c>
      <c r="E8" s="18">
        <v>2513760.85</v>
      </c>
      <c r="F8" s="18">
        <f>SUM(C8+D8)-E8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6">SUM(C9+D9)-E9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f>'December 2020'!F11</f>
        <v>204610.9399999997</v>
      </c>
      <c r="D11" s="18">
        <v>95.15</v>
      </c>
      <c r="E11" s="18">
        <v>21217.88</v>
      </c>
      <c r="F11" s="18">
        <f t="shared" si="0"/>
        <v>183488.2099999997</v>
      </c>
      <c r="G11" s="18">
        <v>8900</v>
      </c>
      <c r="H11" s="18">
        <f t="shared" si="1"/>
        <v>174588.2099999997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0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0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0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aca="true" t="shared" si="2" ref="F77:F143">SUM(C77+D77)-E77</f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225430.47</v>
      </c>
      <c r="D117" s="18">
        <v>0</v>
      </c>
      <c r="E117" s="18">
        <v>11473</v>
      </c>
      <c r="F117" s="18">
        <f t="shared" si="2"/>
        <v>213957.47</v>
      </c>
      <c r="G117" s="18">
        <v>0</v>
      </c>
      <c r="H117" s="18">
        <f t="shared" si="3"/>
        <v>213957.47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9">
        <v>352</v>
      </c>
      <c r="B120" s="9" t="s">
        <v>100</v>
      </c>
      <c r="C120" s="18">
        <v>9357631.61</v>
      </c>
      <c r="D120" s="18">
        <v>154743.18</v>
      </c>
      <c r="E120" s="18">
        <v>2788391.11</v>
      </c>
      <c r="F120" s="18">
        <f t="shared" si="2"/>
        <v>6723983.68</v>
      </c>
      <c r="G120" s="18">
        <v>621082.94</v>
      </c>
      <c r="H120" s="18">
        <f t="shared" si="3"/>
        <v>6102900.74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>SUM(C121+D121)-E121</f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123289.8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-1499.38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-27041.63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/>
      <c r="D190" s="18"/>
      <c r="E190" s="18">
        <v>0</v>
      </c>
      <c r="F190" s="18">
        <f t="shared" si="4"/>
        <v>0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1072.23</v>
      </c>
      <c r="D202" s="18">
        <v>0</v>
      </c>
      <c r="E202" s="18">
        <v>0</v>
      </c>
      <c r="F202" s="18">
        <v>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>SUM(C203+D203)-E203</f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8145.95</v>
      </c>
      <c r="F205" s="18">
        <f t="shared" si="4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162245.71</v>
      </c>
      <c r="F206" s="18">
        <f t="shared" si="4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260.41</v>
      </c>
      <c r="F207" s="18">
        <f t="shared" si="4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>SUM(C209+D209)-E209</f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>SUM(C210+D210)-E210</f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5403.89</v>
      </c>
      <c r="F212" s="18">
        <f t="shared" si="4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305.51</v>
      </c>
      <c r="F213" s="18">
        <f t="shared" si="4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951.61</v>
      </c>
      <c r="F214" s="18">
        <f aca="true" t="shared" si="6" ref="F214:F243">SUM(C214+D214)-E214</f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-65883.83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87701624.93</v>
      </c>
      <c r="D243" s="20">
        <f>SUM(D8:D242)</f>
        <v>11408373.840000002</v>
      </c>
      <c r="E243" s="20">
        <f>SUM(E8:E242)</f>
        <v>11077352.880000003</v>
      </c>
      <c r="F243" s="28">
        <f t="shared" si="6"/>
        <v>88032645.89000002</v>
      </c>
      <c r="G243" s="20">
        <f>SUM(G8:G242)</f>
        <v>10212545.579999996</v>
      </c>
      <c r="H243" s="28">
        <f t="shared" si="7"/>
        <v>77820100.31000002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0">
      <selection activeCell="C120" sqref="C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10" t="s">
        <v>11</v>
      </c>
      <c r="B9" s="9" t="s">
        <v>214</v>
      </c>
      <c r="C9" s="26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9">
        <v>101</v>
      </c>
      <c r="B10" s="9" t="s">
        <v>12</v>
      </c>
      <c r="C10" s="26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9">
        <v>102</v>
      </c>
      <c r="B11" s="9" t="s">
        <v>222</v>
      </c>
      <c r="C11" s="26">
        <v>10007.7</v>
      </c>
      <c r="D11" s="18">
        <v>11.36</v>
      </c>
      <c r="E11" s="18">
        <v>95.15</v>
      </c>
      <c r="F11" s="18">
        <f t="shared" si="0"/>
        <v>9923.910000000002</v>
      </c>
      <c r="G11" s="18">
        <v>9912.55</v>
      </c>
      <c r="H11" s="18">
        <f>(F11-G11)</f>
        <v>11.360000000002401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213957.47</v>
      </c>
      <c r="D117" s="18">
        <v>0</v>
      </c>
      <c r="E117" s="18">
        <v>13101.25</v>
      </c>
      <c r="F117" s="18">
        <f t="shared" si="2"/>
        <v>200856.22</v>
      </c>
      <c r="G117" s="18">
        <v>57421.5</v>
      </c>
      <c r="H117" s="18">
        <f t="shared" si="3"/>
        <v>143434.72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6102900.74</v>
      </c>
      <c r="D120" s="18">
        <v>249189.62</v>
      </c>
      <c r="E120" s="18">
        <v>644776.32</v>
      </c>
      <c r="F120" s="18">
        <f t="shared" si="2"/>
        <v>5707314.04</v>
      </c>
      <c r="G120" s="18">
        <v>578686.54</v>
      </c>
      <c r="H120" s="18">
        <f t="shared" si="3"/>
        <v>5128627.5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88032645.89000002</v>
      </c>
      <c r="D243" s="20">
        <f>SUM(D8:D242)</f>
        <v>71674874.33</v>
      </c>
      <c r="E243" s="20">
        <f>SUM(E8:E242)</f>
        <v>30175424.88</v>
      </c>
      <c r="F243" s="28">
        <f t="shared" si="6"/>
        <v>129532095.34000003</v>
      </c>
      <c r="G243" s="20">
        <f>SUM(G8:G242)</f>
        <v>9973441.74</v>
      </c>
      <c r="H243" s="28">
        <f t="shared" si="7"/>
        <v>119558653.60000004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2">
      <selection activeCell="G10" sqref="G1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9923.910000000002</v>
      </c>
      <c r="D11" s="18">
        <v>4.88</v>
      </c>
      <c r="E11" s="18">
        <v>1012.55</v>
      </c>
      <c r="F11" s="18">
        <f t="shared" si="0"/>
        <v>8916.240000000002</v>
      </c>
      <c r="G11" s="18">
        <v>8900</v>
      </c>
      <c r="H11" s="18">
        <f t="shared" si="1"/>
        <v>16.2400000000016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200856.22</v>
      </c>
      <c r="D117" s="18">
        <v>0</v>
      </c>
      <c r="E117" s="18">
        <v>13890.75</v>
      </c>
      <c r="F117" s="18">
        <f t="shared" si="2"/>
        <v>186965.47</v>
      </c>
      <c r="G117" s="18">
        <v>31000</v>
      </c>
      <c r="H117" s="18">
        <f t="shared" si="3"/>
        <v>155965.47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5707314.04</v>
      </c>
      <c r="D120" s="18">
        <v>4167437.42</v>
      </c>
      <c r="E120" s="18">
        <v>848000.34</v>
      </c>
      <c r="F120" s="18">
        <f t="shared" si="2"/>
        <v>9026751.120000001</v>
      </c>
      <c r="G120" s="18">
        <v>373917.89</v>
      </c>
      <c r="H120" s="18">
        <f t="shared" si="3"/>
        <v>8652833.23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129532095.34000003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94538154.75999999</v>
      </c>
      <c r="G243" s="20">
        <f>SUM(G8:G242)</f>
        <v>9681759.739999996</v>
      </c>
      <c r="H243" s="28">
        <f t="shared" si="7"/>
        <v>84856395.02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96">
      <selection activeCell="F127" sqref="F127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1577927.7</v>
      </c>
      <c r="E8" s="18">
        <v>3496265.8</v>
      </c>
      <c r="F8" s="18">
        <f aca="true" t="shared" si="0" ref="F8:F71">SUM(C8+D8)-E8</f>
        <v>7113857.369999996</v>
      </c>
      <c r="G8" s="18">
        <v>3198839.37</v>
      </c>
      <c r="H8" s="18">
        <f aca="true" t="shared" si="1" ref="H8:H71">(F8-G8)</f>
        <v>3915017.9999999963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839.97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25</v>
      </c>
      <c r="E10" s="18">
        <v>208522.05</v>
      </c>
      <c r="F10" s="18">
        <f t="shared" si="0"/>
        <v>1562445.4600000002</v>
      </c>
      <c r="G10" s="18">
        <v>230648.3</v>
      </c>
      <c r="H10" s="18">
        <f t="shared" si="1"/>
        <v>1331797.1600000001</v>
      </c>
    </row>
    <row r="11" spans="1:8" ht="15" customHeight="1">
      <c r="A11" s="9">
        <v>102</v>
      </c>
      <c r="B11" s="9" t="s">
        <v>222</v>
      </c>
      <c r="C11" s="26">
        <f>'March 2021'!F11</f>
        <v>8916.240000000002</v>
      </c>
      <c r="D11" s="18">
        <v>4.44</v>
      </c>
      <c r="E11" s="18">
        <v>0</v>
      </c>
      <c r="F11" s="18">
        <f t="shared" si="0"/>
        <v>8920.680000000002</v>
      </c>
      <c r="G11" s="18">
        <v>8900</v>
      </c>
      <c r="H11" s="18">
        <f t="shared" si="1"/>
        <v>20.68000000000211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318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7167.1</v>
      </c>
      <c r="F13" s="18">
        <f t="shared" si="0"/>
        <v>537792.5499999999</v>
      </c>
      <c r="G13" s="18">
        <v>167016.79</v>
      </c>
      <c r="H13" s="18">
        <f t="shared" si="1"/>
        <v>370775.7599999999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4394.03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280.68</v>
      </c>
      <c r="E16" s="18">
        <v>0</v>
      </c>
      <c r="F16" s="18">
        <f t="shared" si="0"/>
        <v>70174.99999999999</v>
      </c>
      <c r="G16" s="18">
        <v>1503.78</v>
      </c>
      <c r="H16" s="18">
        <f t="shared" si="1"/>
        <v>68671.21999999999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69796</v>
      </c>
      <c r="E17" s="18">
        <v>31266</v>
      </c>
      <c r="F17" s="18">
        <f t="shared" si="0"/>
        <v>65796</v>
      </c>
      <c r="G17" s="18">
        <v>43530</v>
      </c>
      <c r="H17" s="18">
        <f t="shared" si="1"/>
        <v>22266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35.14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22.15</v>
      </c>
      <c r="E20" s="18">
        <v>21325.87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1905.73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124.54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25959.14</v>
      </c>
      <c r="E25" s="18">
        <v>10552.64</v>
      </c>
      <c r="F25" s="18">
        <f t="shared" si="0"/>
        <v>163965.58000000007</v>
      </c>
      <c r="G25" s="18">
        <v>99432.69</v>
      </c>
      <c r="H25" s="18">
        <f t="shared" si="1"/>
        <v>64532.89000000007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25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549.1</v>
      </c>
      <c r="E27" s="18">
        <v>988.02</v>
      </c>
      <c r="F27" s="18">
        <f t="shared" si="0"/>
        <v>-32.14999999999975</v>
      </c>
      <c r="G27" s="18">
        <v>37.5</v>
      </c>
      <c r="H27" s="18">
        <f t="shared" si="1"/>
        <v>-69.64999999999975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340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9711.46</v>
      </c>
      <c r="E29" s="18">
        <v>11851.47</v>
      </c>
      <c r="F29" s="18">
        <f t="shared" si="0"/>
        <v>418281.9099999999</v>
      </c>
      <c r="G29" s="18">
        <v>20895.54</v>
      </c>
      <c r="H29" s="18">
        <f t="shared" si="1"/>
        <v>397386.36999999994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2009.32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1074.17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249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63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83925.89</v>
      </c>
      <c r="E35" s="18">
        <v>52182.62</v>
      </c>
      <c r="F35" s="18">
        <f t="shared" si="0"/>
        <v>1950590.4299999997</v>
      </c>
      <c r="G35" s="18">
        <v>63372.27</v>
      </c>
      <c r="H35" s="18">
        <f t="shared" si="1"/>
        <v>1887218.1599999997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3680.92</v>
      </c>
      <c r="E37" s="18">
        <v>1300</v>
      </c>
      <c r="F37" s="18">
        <f t="shared" si="0"/>
        <v>141947.80999999997</v>
      </c>
      <c r="G37" s="18">
        <v>8054.18</v>
      </c>
      <c r="H37" s="18">
        <f t="shared" si="1"/>
        <v>133893.62999999998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4782.07</v>
      </c>
      <c r="E39" s="18">
        <v>2453.38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23512</v>
      </c>
      <c r="E40" s="18">
        <v>10199.64</v>
      </c>
      <c r="F40" s="18">
        <f t="shared" si="0"/>
        <v>85646.67999999998</v>
      </c>
      <c r="G40" s="18">
        <v>4819.5</v>
      </c>
      <c r="H40" s="18">
        <f t="shared" si="1"/>
        <v>80827.17999999998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43568.33</v>
      </c>
      <c r="E41" s="18">
        <v>14637.13</v>
      </c>
      <c r="F41" s="18">
        <f t="shared" si="0"/>
        <v>220702.49</v>
      </c>
      <c r="G41" s="18">
        <v>215579.64</v>
      </c>
      <c r="H41" s="18">
        <f t="shared" si="1"/>
        <v>5122.849999999977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30396.65</v>
      </c>
      <c r="F42" s="18">
        <f t="shared" si="0"/>
        <v>374819.85</v>
      </c>
      <c r="G42" s="18">
        <v>13500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279.1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8547</v>
      </c>
      <c r="E45" s="18">
        <v>7529.53</v>
      </c>
      <c r="F45" s="18">
        <f t="shared" si="0"/>
        <v>199376.03999999998</v>
      </c>
      <c r="G45" s="18">
        <v>9250.05</v>
      </c>
      <c r="H45" s="18">
        <f t="shared" si="1"/>
        <v>190125.99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6570.25</v>
      </c>
      <c r="E49" s="18">
        <v>6118.86</v>
      </c>
      <c r="F49" s="18">
        <f t="shared" si="0"/>
        <v>122115.70999999999</v>
      </c>
      <c r="G49" s="18">
        <v>30734.41</v>
      </c>
      <c r="H49" s="18">
        <f t="shared" si="1"/>
        <v>91381.29999999999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/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16443.55</v>
      </c>
      <c r="F53" s="18">
        <f t="shared" si="0"/>
        <v>378679.66</v>
      </c>
      <c r="G53" s="18">
        <v>115797.91</v>
      </c>
      <c r="H53" s="18">
        <f t="shared" si="1"/>
        <v>262881.75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10407.74</v>
      </c>
      <c r="E54" s="18">
        <v>150091.02</v>
      </c>
      <c r="F54" s="18">
        <f t="shared" si="0"/>
        <v>3249588.800000001</v>
      </c>
      <c r="G54" s="18">
        <v>408703.01</v>
      </c>
      <c r="H54" s="18">
        <f t="shared" si="1"/>
        <v>2840885.790000001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62.2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1138.65</v>
      </c>
      <c r="F56" s="18">
        <f t="shared" si="0"/>
        <v>17072.089999999993</v>
      </c>
      <c r="G56" s="18">
        <v>576.65</v>
      </c>
      <c r="H56" s="18">
        <f t="shared" si="1"/>
        <v>16495.43999999999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568.23</v>
      </c>
      <c r="E58" s="18"/>
      <c r="F58" s="18">
        <f t="shared" si="0"/>
        <v>5717.6900000000005</v>
      </c>
      <c r="G58" s="18">
        <v>365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1334.57</v>
      </c>
      <c r="E59" s="18">
        <v>1415</v>
      </c>
      <c r="F59" s="18">
        <f t="shared" si="0"/>
        <v>129256.69000000002</v>
      </c>
      <c r="G59" s="18">
        <v>47122.91</v>
      </c>
      <c r="H59" s="18">
        <f t="shared" si="1"/>
        <v>82133.78000000001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11160.91</v>
      </c>
      <c r="E60" s="18">
        <v>24087.57</v>
      </c>
      <c r="F60" s="18">
        <f t="shared" si="0"/>
        <v>68751.14000000001</v>
      </c>
      <c r="G60" s="18">
        <v>2940</v>
      </c>
      <c r="H60" s="18">
        <f t="shared" si="1"/>
        <v>65811.14000000001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737071.8</v>
      </c>
      <c r="E63" s="18">
        <v>461944.14</v>
      </c>
      <c r="F63" s="18">
        <f t="shared" si="0"/>
        <v>4058028.0100000002</v>
      </c>
      <c r="G63" s="18">
        <v>383571.71</v>
      </c>
      <c r="H63" s="18">
        <f t="shared" si="1"/>
        <v>3674456.3000000003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4024.6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5247.66</v>
      </c>
      <c r="E65" s="18">
        <v>3120.36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2405.17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771.4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6027</v>
      </c>
      <c r="E112" s="18">
        <v>36651.04</v>
      </c>
      <c r="F112" s="18">
        <f t="shared" si="2"/>
        <v>267572.35000000003</v>
      </c>
      <c r="G112" s="18">
        <v>3691.93</v>
      </c>
      <c r="H112" s="18">
        <f t="shared" si="3"/>
        <v>263880.42000000004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222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435173.25</v>
      </c>
      <c r="E114" s="18">
        <v>353538.91</v>
      </c>
      <c r="F114" s="18">
        <f t="shared" si="2"/>
        <v>1134993.2800000003</v>
      </c>
      <c r="G114" s="18">
        <v>501955.41</v>
      </c>
      <c r="H114" s="18">
        <f t="shared" si="3"/>
        <v>633037.8700000003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66754.75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186965.47</v>
      </c>
      <c r="D117" s="18">
        <v>11522.69</v>
      </c>
      <c r="E117" s="18">
        <v>13356.77</v>
      </c>
      <c r="F117" s="18">
        <f t="shared" si="2"/>
        <v>185131.39</v>
      </c>
      <c r="G117" s="18">
        <v>18363.74</v>
      </c>
      <c r="H117" s="18">
        <f t="shared" si="3"/>
        <v>166767.65000000002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37500</v>
      </c>
      <c r="E118" s="18">
        <v>3151.7</v>
      </c>
      <c r="F118" s="18">
        <f t="shared" si="2"/>
        <v>346341.92000000004</v>
      </c>
      <c r="G118" s="18">
        <v>27115.17</v>
      </c>
      <c r="H118" s="18">
        <f t="shared" si="3"/>
        <v>319226.75000000006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828790.44</v>
      </c>
      <c r="E119" s="18">
        <v>391866.81</v>
      </c>
      <c r="F119" s="18">
        <f t="shared" si="2"/>
        <v>1544224.63</v>
      </c>
      <c r="G119" s="18">
        <v>48208.22</v>
      </c>
      <c r="H119" s="18">
        <f t="shared" si="3"/>
        <v>1496016.41</v>
      </c>
    </row>
    <row r="120" spans="1:8" ht="15" customHeight="1">
      <c r="A120" s="9">
        <v>352</v>
      </c>
      <c r="B120" s="9" t="s">
        <v>100</v>
      </c>
      <c r="C120" s="26">
        <f>'March 2021'!F120</f>
        <v>9026751.120000001</v>
      </c>
      <c r="D120" s="18">
        <v>829564.31</v>
      </c>
      <c r="E120" s="18">
        <v>887138.8</v>
      </c>
      <c r="F120" s="18">
        <f t="shared" si="2"/>
        <v>8969176.63</v>
      </c>
      <c r="G120" s="18">
        <v>496249.29</v>
      </c>
      <c r="H120" s="18">
        <f t="shared" si="3"/>
        <v>8472927.340000002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92734.2</v>
      </c>
      <c r="E122" s="18">
        <v>65521.07</v>
      </c>
      <c r="F122" s="18">
        <f t="shared" si="2"/>
        <v>189898.15999999992</v>
      </c>
      <c r="G122" s="18">
        <v>23372.16</v>
      </c>
      <c r="H122" s="18">
        <f t="shared" si="3"/>
        <v>166525.9999999999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86709.4</v>
      </c>
      <c r="E123" s="18">
        <v>93082.32</v>
      </c>
      <c r="F123" s="18">
        <f t="shared" si="2"/>
        <v>696169.0199999998</v>
      </c>
      <c r="G123" s="18">
        <v>2208.77</v>
      </c>
      <c r="H123" s="18">
        <f t="shared" si="3"/>
        <v>693960.2499999998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1009577.6</v>
      </c>
      <c r="E124" s="18">
        <v>435386.85</v>
      </c>
      <c r="F124" s="18">
        <f t="shared" si="2"/>
        <v>1712757.4399999995</v>
      </c>
      <c r="G124" s="18">
        <v>977680.23</v>
      </c>
      <c r="H124" s="18">
        <f t="shared" si="3"/>
        <v>735077.2099999995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149285.46</v>
      </c>
      <c r="E126" s="18">
        <v>164195.91</v>
      </c>
      <c r="F126" s="18">
        <f t="shared" si="2"/>
        <v>3106940</v>
      </c>
      <c r="G126" s="18">
        <v>16668.83</v>
      </c>
      <c r="H126" s="18">
        <f t="shared" si="3"/>
        <v>3090271.17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15695.07</v>
      </c>
      <c r="E127" s="18">
        <v>75815.51</v>
      </c>
      <c r="F127" s="18">
        <f t="shared" si="2"/>
        <v>-11867.750000000022</v>
      </c>
      <c r="G127" s="18">
        <v>4486.97</v>
      </c>
      <c r="H127" s="18">
        <f t="shared" si="3"/>
        <v>-16354.720000000023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25047.91</v>
      </c>
      <c r="F129" s="18">
        <f t="shared" si="2"/>
        <v>7794623.18</v>
      </c>
      <c r="G129" s="18">
        <v>262259.58</v>
      </c>
      <c r="H129" s="18">
        <f t="shared" si="3"/>
        <v>7532363.6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186832</v>
      </c>
      <c r="E133" s="18">
        <v>0</v>
      </c>
      <c r="F133" s="18">
        <f t="shared" si="2"/>
        <v>186889.64</v>
      </c>
      <c r="G133" s="18">
        <v>186832</v>
      </c>
      <c r="H133" s="18">
        <f t="shared" si="3"/>
        <v>57.64000000001397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41852</v>
      </c>
      <c r="H136" s="18">
        <f t="shared" si="3"/>
        <v>49612.81999999999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19.82</v>
      </c>
      <c r="E145" s="18">
        <v>0</v>
      </c>
      <c r="F145" s="18">
        <f t="shared" si="4"/>
        <v>46299.42</v>
      </c>
      <c r="G145" s="18">
        <v>44200</v>
      </c>
      <c r="H145" s="18">
        <f t="shared" si="5"/>
        <v>2099.4199999999983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96858.62</v>
      </c>
      <c r="H146" s="18">
        <f t="shared" si="5"/>
        <v>182363.20999999996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94585.39</v>
      </c>
      <c r="E152" s="18">
        <v>94523.09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32322.15</v>
      </c>
      <c r="E153" s="18">
        <v>45725.28</v>
      </c>
      <c r="F153" s="18">
        <f t="shared" si="4"/>
        <v>713202.3900000002</v>
      </c>
      <c r="G153" s="18">
        <v>131948.11</v>
      </c>
      <c r="H153" s="18">
        <f t="shared" si="5"/>
        <v>581254.2800000003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217.92</v>
      </c>
      <c r="E154" s="18">
        <v>2051.94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42.22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201215.05</v>
      </c>
      <c r="E158" s="18">
        <v>169604.76</v>
      </c>
      <c r="F158" s="18">
        <f t="shared" si="4"/>
        <v>2919831.7700000005</v>
      </c>
      <c r="G158" s="18">
        <v>70172.35</v>
      </c>
      <c r="H158" s="18">
        <f t="shared" si="5"/>
        <v>2849659.4200000004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652.2</v>
      </c>
      <c r="E159" s="18">
        <v>7350.88</v>
      </c>
      <c r="F159" s="18">
        <f t="shared" si="4"/>
        <v>107631.50000000004</v>
      </c>
      <c r="G159" s="18">
        <v>32114.19</v>
      </c>
      <c r="H159" s="18">
        <f t="shared" si="5"/>
        <v>75517.31000000004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19100</v>
      </c>
      <c r="E160" s="18">
        <v>10717.25</v>
      </c>
      <c r="F160" s="18">
        <f t="shared" si="4"/>
        <v>261157.70999999996</v>
      </c>
      <c r="G160" s="18">
        <v>16826.32</v>
      </c>
      <c r="H160" s="18">
        <f t="shared" si="5"/>
        <v>244331.38999999996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3961.24</v>
      </c>
      <c r="E161" s="18">
        <v>29600</v>
      </c>
      <c r="F161" s="18">
        <f t="shared" si="4"/>
        <v>184103.06</v>
      </c>
      <c r="G161" s="18">
        <v>15432.04</v>
      </c>
      <c r="H161" s="18">
        <f t="shared" si="5"/>
        <v>168671.02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7.62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-4719.02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322.11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3658.75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56610</v>
      </c>
      <c r="E171" s="18">
        <v>155301.4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28643.92</v>
      </c>
      <c r="E173" s="18">
        <v>28643.93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282.63</v>
      </c>
      <c r="E174" s="18">
        <v>-263224.49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-41876.63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41642.74</v>
      </c>
      <c r="E178" s="18">
        <v>41642.74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196882.6</v>
      </c>
      <c r="E179" s="18">
        <v>190607.6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153748.39</v>
      </c>
      <c r="E182" s="18">
        <v>153748.39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161193.43</v>
      </c>
      <c r="E184" s="18">
        <v>213947.91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137253.83</v>
      </c>
      <c r="E185" s="18">
        <v>137253.83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73668.6</v>
      </c>
      <c r="E186" s="18">
        <v>73668.6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92128.04</v>
      </c>
      <c r="E188" s="18">
        <v>92128.04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249800.31</v>
      </c>
      <c r="E189" s="18">
        <v>249800.31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300.95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439331.12</v>
      </c>
      <c r="E192" s="18">
        <v>2405163.66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5198.71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2875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218686.56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14241.58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1072.23</v>
      </c>
      <c r="D202" s="18">
        <v>0</v>
      </c>
      <c r="E202" s="18">
        <v>363.56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10607.75</v>
      </c>
      <c r="E205" s="18">
        <v>8129.92</v>
      </c>
      <c r="F205" s="18">
        <f t="shared" si="4"/>
        <v>220527.69999999998</v>
      </c>
      <c r="G205" s="18">
        <v>6650</v>
      </c>
      <c r="H205" s="18">
        <f t="shared" si="5"/>
        <v>213877.69999999998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80598.08</v>
      </c>
      <c r="E206" s="18">
        <v>183624.91</v>
      </c>
      <c r="F206" s="18">
        <f t="shared" si="4"/>
        <v>2263650.3</v>
      </c>
      <c r="G206" s="18">
        <v>168665.71</v>
      </c>
      <c r="H206" s="18">
        <f t="shared" si="5"/>
        <v>2094984.5899999999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410.63</v>
      </c>
      <c r="F207" s="18">
        <f aca="true" t="shared" si="6" ref="F207:F243">SUM(C207+D207)-E207</f>
        <v>20711.899999999994</v>
      </c>
      <c r="G207" s="18">
        <v>2435.7</v>
      </c>
      <c r="H207" s="18">
        <f aca="true" t="shared" si="7" ref="H207:H243">(F207-G207)</f>
        <v>18276.199999999993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890</v>
      </c>
      <c r="E211" s="18">
        <v>0</v>
      </c>
      <c r="F211" s="18">
        <f t="shared" si="6"/>
        <v>7578.11</v>
      </c>
      <c r="G211" s="18">
        <v>220</v>
      </c>
      <c r="H211" s="18">
        <f t="shared" si="7"/>
        <v>7358.11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4284.75</v>
      </c>
      <c r="E212" s="18">
        <v>4953.61</v>
      </c>
      <c r="F212" s="18">
        <f t="shared" si="6"/>
        <v>36925.49999999999</v>
      </c>
      <c r="G212" s="18">
        <v>8215</v>
      </c>
      <c r="H212" s="18">
        <f t="shared" si="7"/>
        <v>28710.499999999993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7390</v>
      </c>
      <c r="E213" s="18">
        <v>356.36</v>
      </c>
      <c r="F213" s="18">
        <f t="shared" si="6"/>
        <v>70019.96999999999</v>
      </c>
      <c r="G213" s="18">
        <v>2130</v>
      </c>
      <c r="H213" s="18">
        <f t="shared" si="7"/>
        <v>67889.96999999999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929.49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200696.13</v>
      </c>
      <c r="E217" s="18">
        <v>54580.91</v>
      </c>
      <c r="F217" s="18">
        <f t="shared" si="6"/>
        <v>552677.88</v>
      </c>
      <c r="G217" s="18">
        <v>404057.32</v>
      </c>
      <c r="H217" s="18">
        <f t="shared" si="7"/>
        <v>148620.56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140849</v>
      </c>
      <c r="E218" s="18">
        <v>180381.7</v>
      </c>
      <c r="F218" s="18">
        <f t="shared" si="6"/>
        <v>775368.69</v>
      </c>
      <c r="G218" s="18">
        <v>219042.79</v>
      </c>
      <c r="H218" s="18">
        <f t="shared" si="7"/>
        <v>556325.8999999999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8772</v>
      </c>
      <c r="E219" s="18">
        <v>26827.09</v>
      </c>
      <c r="F219" s="18">
        <f t="shared" si="6"/>
        <v>477640.92999999993</v>
      </c>
      <c r="G219" s="18">
        <v>40414.4</v>
      </c>
      <c r="H219" s="18">
        <f t="shared" si="7"/>
        <v>437226.5299999999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321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425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530.33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19750</v>
      </c>
      <c r="E226" s="18">
        <v>66225.19</v>
      </c>
      <c r="F226" s="18">
        <f t="shared" si="6"/>
        <v>318845.84</v>
      </c>
      <c r="G226" s="18">
        <v>11850.52</v>
      </c>
      <c r="H226" s="18">
        <f t="shared" si="7"/>
        <v>306995.32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530490.64</v>
      </c>
      <c r="E233" s="18">
        <v>348676.17</v>
      </c>
      <c r="F233" s="18">
        <f t="shared" si="6"/>
        <v>1655251.000000001</v>
      </c>
      <c r="G233" s="18">
        <v>284853.04</v>
      </c>
      <c r="H233" s="18">
        <f t="shared" si="7"/>
        <v>1370397.960000001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122250</v>
      </c>
      <c r="E235" s="18">
        <v>41572.15</v>
      </c>
      <c r="F235" s="18">
        <f t="shared" si="6"/>
        <v>292024.25999999995</v>
      </c>
      <c r="G235" s="18">
        <v>38285.48</v>
      </c>
      <c r="H235" s="18">
        <f t="shared" si="7"/>
        <v>253738.77999999994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69304</v>
      </c>
      <c r="E237" s="18">
        <v>49325.62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4474</v>
      </c>
      <c r="E238" s="18">
        <v>10649.5</v>
      </c>
      <c r="F238" s="18">
        <f t="shared" si="6"/>
        <v>158715.56000000003</v>
      </c>
      <c r="G238" s="18">
        <v>51817.22</v>
      </c>
      <c r="H238" s="18">
        <f t="shared" si="7"/>
        <v>106898.34000000003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16026</v>
      </c>
      <c r="F239" s="18">
        <f t="shared" si="6"/>
        <v>54354.29000000001</v>
      </c>
      <c r="G239" s="18">
        <v>28000</v>
      </c>
      <c r="H239" s="18">
        <f t="shared" si="7"/>
        <v>26354.290000000008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9325.67</v>
      </c>
      <c r="E240" s="18">
        <v>31581.9</v>
      </c>
      <c r="F240" s="18">
        <f t="shared" si="6"/>
        <v>534746.86</v>
      </c>
      <c r="G240" s="18">
        <v>43930.78</v>
      </c>
      <c r="H240" s="18">
        <f t="shared" si="7"/>
        <v>490816.07999999996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-272842.35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94538154.75999999</v>
      </c>
      <c r="D243" s="20">
        <f>SUM(D8:D242)</f>
        <v>9831641.260000002</v>
      </c>
      <c r="E243" s="20">
        <f>SUM(E8:E242)</f>
        <v>11667054.029999997</v>
      </c>
      <c r="F243" s="28">
        <f t="shared" si="6"/>
        <v>92702741.99</v>
      </c>
      <c r="G243" s="20">
        <f>SUM(G8:G242)</f>
        <v>9447098.919999998</v>
      </c>
      <c r="H243" s="28">
        <f t="shared" si="7"/>
        <v>83255643.07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27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226">
      <selection activeCell="F8" sqref="F8:F24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7113857.369999996</v>
      </c>
      <c r="D8" s="18">
        <v>2407889.81</v>
      </c>
      <c r="E8" s="18">
        <v>1474008.39</v>
      </c>
      <c r="F8" s="18">
        <f aca="true" t="shared" si="0" ref="F8:F72">SUM(C8+D8)-E8</f>
        <v>8047738.789999996</v>
      </c>
      <c r="G8" s="18">
        <v>2969884.22</v>
      </c>
      <c r="H8" s="18">
        <f aca="true" t="shared" si="1" ref="H8:H72">(F8-G8)</f>
        <v>5077854.569999997</v>
      </c>
    </row>
    <row r="9" spans="1:9" ht="15" customHeight="1">
      <c r="A9" s="10" t="s">
        <v>11</v>
      </c>
      <c r="B9" s="9" t="s">
        <v>214</v>
      </c>
      <c r="C9" s="26">
        <f>'April 2021'!F9</f>
        <v>179357.97</v>
      </c>
      <c r="D9" s="18">
        <v>0</v>
      </c>
      <c r="E9" s="18">
        <v>286.04</v>
      </c>
      <c r="F9" s="18">
        <f t="shared" si="0"/>
        <v>179071.93</v>
      </c>
      <c r="G9" s="18">
        <v>0</v>
      </c>
      <c r="H9" s="18">
        <f t="shared" si="1"/>
        <v>179071.93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1562445.4600000002</v>
      </c>
      <c r="D10" s="18">
        <v>50</v>
      </c>
      <c r="E10" s="18">
        <v>86521.68</v>
      </c>
      <c r="F10" s="18">
        <f t="shared" si="0"/>
        <v>1475973.7800000003</v>
      </c>
      <c r="G10" s="18">
        <v>202990.83</v>
      </c>
      <c r="H10" s="18">
        <f t="shared" si="1"/>
        <v>1272982.9500000002</v>
      </c>
    </row>
    <row r="11" spans="1:8" ht="15" customHeight="1">
      <c r="A11" s="9">
        <v>102</v>
      </c>
      <c r="B11" s="9" t="s">
        <v>222</v>
      </c>
      <c r="C11" s="26">
        <f>'April 2021'!F11</f>
        <v>8920.680000000002</v>
      </c>
      <c r="D11" s="18">
        <v>3.09</v>
      </c>
      <c r="E11" s="18">
        <v>0</v>
      </c>
      <c r="F11" s="18">
        <f t="shared" si="0"/>
        <v>8923.770000000002</v>
      </c>
      <c r="G11" s="18">
        <v>8900</v>
      </c>
      <c r="H11" s="18">
        <f t="shared" si="1"/>
        <v>23.770000000002256</v>
      </c>
    </row>
    <row r="12" spans="1:8" ht="15" customHeight="1">
      <c r="A12" s="9">
        <v>103</v>
      </c>
      <c r="B12" s="9" t="s">
        <v>270</v>
      </c>
      <c r="C12" s="26">
        <v>0</v>
      </c>
      <c r="D12" s="18">
        <v>5728863.5</v>
      </c>
      <c r="E12" s="18"/>
      <c r="F12" s="18">
        <f t="shared" si="0"/>
        <v>5728863.5</v>
      </c>
      <c r="G12" s="18"/>
      <c r="H12" s="18">
        <f t="shared" si="1"/>
        <v>5728863.5</v>
      </c>
    </row>
    <row r="13" spans="1:8" ht="15" customHeight="1">
      <c r="A13" s="9">
        <v>104</v>
      </c>
      <c r="B13" s="9" t="s">
        <v>13</v>
      </c>
      <c r="C13" s="26">
        <f>'April 2021'!F12</f>
        <v>63773.19</v>
      </c>
      <c r="D13" s="18">
        <v>225.63</v>
      </c>
      <c r="E13" s="18">
        <v>0</v>
      </c>
      <c r="F13" s="18">
        <f t="shared" si="0"/>
        <v>63998.82</v>
      </c>
      <c r="G13" s="18">
        <v>0</v>
      </c>
      <c r="H13" s="18">
        <f t="shared" si="1"/>
        <v>63998.82</v>
      </c>
    </row>
    <row r="14" spans="1:8" ht="15" customHeight="1">
      <c r="A14" s="9">
        <v>110</v>
      </c>
      <c r="B14" s="9" t="s">
        <v>14</v>
      </c>
      <c r="C14" s="26">
        <f>'April 2021'!F13</f>
        <v>537792.5499999999</v>
      </c>
      <c r="D14" s="18">
        <v>0</v>
      </c>
      <c r="E14" s="18">
        <v>171000.28</v>
      </c>
      <c r="F14" s="18">
        <f t="shared" si="0"/>
        <v>366792.2699999999</v>
      </c>
      <c r="G14" s="18">
        <v>999.49</v>
      </c>
      <c r="H14" s="18">
        <f t="shared" si="1"/>
        <v>365792.7799999999</v>
      </c>
    </row>
    <row r="15" spans="1:8" ht="15" customHeight="1">
      <c r="A15" s="9">
        <v>113</v>
      </c>
      <c r="B15" s="9" t="s">
        <v>15</v>
      </c>
      <c r="C15" s="26">
        <f>'April 2021'!F14</f>
        <v>172913.68000000002</v>
      </c>
      <c r="D15" s="18">
        <v>0</v>
      </c>
      <c r="E15" s="18">
        <v>2928.52</v>
      </c>
      <c r="F15" s="18">
        <f t="shared" si="0"/>
        <v>169985.16000000003</v>
      </c>
      <c r="G15" s="18">
        <v>0</v>
      </c>
      <c r="H15" s="18">
        <f t="shared" si="1"/>
        <v>169985.16000000003</v>
      </c>
    </row>
    <row r="16" spans="1:8" ht="15" customHeight="1">
      <c r="A16" s="9">
        <v>115</v>
      </c>
      <c r="B16" s="9" t="s">
        <v>16</v>
      </c>
      <c r="C16" s="26">
        <f>'April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'April 2021'!F16</f>
        <v>70174.99999999999</v>
      </c>
      <c r="D17" s="18">
        <v>167.25</v>
      </c>
      <c r="E17" s="18">
        <v>1.02</v>
      </c>
      <c r="F17" s="18">
        <f t="shared" si="0"/>
        <v>70341.22999999998</v>
      </c>
      <c r="G17" s="18">
        <v>1502.76</v>
      </c>
      <c r="H17" s="18">
        <f t="shared" si="1"/>
        <v>68838.46999999999</v>
      </c>
    </row>
    <row r="18" spans="1:8" ht="15" customHeight="1">
      <c r="A18" s="9">
        <v>119</v>
      </c>
      <c r="B18" s="9" t="s">
        <v>223</v>
      </c>
      <c r="C18" s="26">
        <f>'April 2021'!F17</f>
        <v>65796</v>
      </c>
      <c r="D18" s="18">
        <v>0</v>
      </c>
      <c r="E18" s="18">
        <v>4200</v>
      </c>
      <c r="F18" s="18">
        <f t="shared" si="0"/>
        <v>61596</v>
      </c>
      <c r="G18" s="18">
        <v>61421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'April 2021'!F18</f>
        <v>82802.97</v>
      </c>
      <c r="D19" s="18">
        <v>34.02</v>
      </c>
      <c r="E19" s="18">
        <v>0</v>
      </c>
      <c r="F19" s="18">
        <f t="shared" si="0"/>
        <v>82836.99</v>
      </c>
      <c r="G19" s="18">
        <v>0</v>
      </c>
      <c r="H19" s="18">
        <f t="shared" si="1"/>
        <v>82836.99</v>
      </c>
    </row>
    <row r="20" spans="1:8" ht="15" customHeight="1">
      <c r="A20" s="9">
        <v>121</v>
      </c>
      <c r="B20" s="9" t="s">
        <v>19</v>
      </c>
      <c r="C20" s="26">
        <f>'April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'April 2021'!F20</f>
        <v>15064.280000000017</v>
      </c>
      <c r="D21" s="18">
        <v>20.57</v>
      </c>
      <c r="E21" s="18">
        <v>0</v>
      </c>
      <c r="F21" s="18">
        <f t="shared" si="0"/>
        <v>15084.850000000017</v>
      </c>
      <c r="G21" s="18">
        <v>15064.28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'April 2021'!F21</f>
        <v>4490421.11</v>
      </c>
      <c r="D22" s="18">
        <v>1845.03</v>
      </c>
      <c r="E22" s="18">
        <v>0</v>
      </c>
      <c r="F22" s="18">
        <f t="shared" si="0"/>
        <v>4492266.140000001</v>
      </c>
      <c r="G22" s="18">
        <v>0</v>
      </c>
      <c r="H22" s="18">
        <f t="shared" si="1"/>
        <v>4492266.140000001</v>
      </c>
    </row>
    <row r="23" spans="1:8" ht="15" customHeight="1">
      <c r="A23" s="9">
        <v>136</v>
      </c>
      <c r="B23" s="9" t="s">
        <v>21</v>
      </c>
      <c r="C23" s="26">
        <f>'April 2021'!F22</f>
        <v>272581.61000000004</v>
      </c>
      <c r="D23" s="18">
        <v>112</v>
      </c>
      <c r="E23" s="18">
        <v>0</v>
      </c>
      <c r="F23" s="18">
        <f t="shared" si="0"/>
        <v>272693.61000000004</v>
      </c>
      <c r="G23" s="18">
        <v>0</v>
      </c>
      <c r="H23" s="18">
        <f t="shared" si="1"/>
        <v>272693.61000000004</v>
      </c>
    </row>
    <row r="24" spans="1:8" ht="15" customHeight="1">
      <c r="A24" s="9">
        <v>137</v>
      </c>
      <c r="B24" s="9" t="s">
        <v>250</v>
      </c>
      <c r="C24" s="26">
        <f>'April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'April 2021'!F24</f>
        <v>3400</v>
      </c>
      <c r="D25" s="18">
        <v>0</v>
      </c>
      <c r="E25" s="18">
        <v>0</v>
      </c>
      <c r="F25" s="18">
        <f t="shared" si="0"/>
        <v>3400</v>
      </c>
      <c r="G25" s="18">
        <v>0</v>
      </c>
      <c r="H25" s="18">
        <f t="shared" si="1"/>
        <v>3400</v>
      </c>
    </row>
    <row r="26" spans="1:8" ht="15" customHeight="1">
      <c r="A26" s="9">
        <v>150</v>
      </c>
      <c r="B26" s="9" t="s">
        <v>22</v>
      </c>
      <c r="C26" s="26">
        <f>'April 2021'!F25</f>
        <v>163965.58000000007</v>
      </c>
      <c r="D26" s="18">
        <v>12145.32</v>
      </c>
      <c r="E26" s="18">
        <v>7875</v>
      </c>
      <c r="F26" s="18">
        <f t="shared" si="0"/>
        <v>168235.90000000008</v>
      </c>
      <c r="G26" s="18">
        <v>93523.38</v>
      </c>
      <c r="H26" s="18">
        <f t="shared" si="1"/>
        <v>74712.52000000008</v>
      </c>
    </row>
    <row r="27" spans="1:8" ht="15" customHeight="1">
      <c r="A27" s="9">
        <v>153</v>
      </c>
      <c r="B27" s="9" t="s">
        <v>23</v>
      </c>
      <c r="C27" s="26">
        <f>'April 2021'!F26</f>
        <v>9725.59</v>
      </c>
      <c r="D27" s="18">
        <v>31</v>
      </c>
      <c r="E27" s="18">
        <v>0</v>
      </c>
      <c r="F27" s="18">
        <f t="shared" si="0"/>
        <v>9756.59</v>
      </c>
      <c r="G27" s="18">
        <v>0</v>
      </c>
      <c r="H27" s="18">
        <f t="shared" si="1"/>
        <v>9756.59</v>
      </c>
    </row>
    <row r="28" spans="1:8" ht="15" customHeight="1">
      <c r="A28" s="9">
        <v>155</v>
      </c>
      <c r="B28" s="9" t="s">
        <v>24</v>
      </c>
      <c r="C28" s="26">
        <f>'April 2021'!F27</f>
        <v>-32.14999999999975</v>
      </c>
      <c r="D28" s="18">
        <v>510</v>
      </c>
      <c r="E28" s="18">
        <v>37.5</v>
      </c>
      <c r="F28" s="18">
        <f t="shared" si="0"/>
        <v>440.35000000000025</v>
      </c>
      <c r="G28" s="18">
        <v>142.32</v>
      </c>
      <c r="H28" s="18">
        <f t="shared" si="1"/>
        <v>298.03000000000026</v>
      </c>
    </row>
    <row r="29" spans="1:8" ht="15" customHeight="1">
      <c r="A29" s="14">
        <v>157</v>
      </c>
      <c r="B29" s="14" t="s">
        <v>25</v>
      </c>
      <c r="C29" s="26">
        <f>'April 2021'!F28</f>
        <v>26702.18</v>
      </c>
      <c r="D29" s="18">
        <v>240</v>
      </c>
      <c r="E29" s="18">
        <v>0</v>
      </c>
      <c r="F29" s="18">
        <f t="shared" si="0"/>
        <v>26942.18</v>
      </c>
      <c r="G29" s="18">
        <v>0</v>
      </c>
      <c r="H29" s="18">
        <f t="shared" si="1"/>
        <v>26942.18</v>
      </c>
    </row>
    <row r="30" spans="1:8" ht="15" customHeight="1">
      <c r="A30" s="14">
        <v>158</v>
      </c>
      <c r="B30" s="14" t="s">
        <v>26</v>
      </c>
      <c r="C30" s="26">
        <f>'April 2021'!F29</f>
        <v>418281.9099999999</v>
      </c>
      <c r="D30" s="18">
        <v>6193.91</v>
      </c>
      <c r="E30" s="18">
        <v>15431.19</v>
      </c>
      <c r="F30" s="18">
        <f t="shared" si="0"/>
        <v>409044.6299999999</v>
      </c>
      <c r="G30" s="18">
        <v>14487.15</v>
      </c>
      <c r="H30" s="18">
        <f t="shared" si="1"/>
        <v>394557.47999999986</v>
      </c>
    </row>
    <row r="31" spans="1:8" ht="15" customHeight="1">
      <c r="A31" s="14">
        <v>159</v>
      </c>
      <c r="B31" s="14" t="s">
        <v>27</v>
      </c>
      <c r="C31" s="26">
        <f>'April 2021'!F30</f>
        <v>156810.43</v>
      </c>
      <c r="D31" s="18">
        <v>1554.73</v>
      </c>
      <c r="E31" s="18">
        <v>0</v>
      </c>
      <c r="F31" s="18">
        <f t="shared" si="0"/>
        <v>158365.16</v>
      </c>
      <c r="G31" s="18">
        <v>0</v>
      </c>
      <c r="H31" s="18">
        <f t="shared" si="1"/>
        <v>158365.16</v>
      </c>
    </row>
    <row r="32" spans="1:8" ht="15" customHeight="1">
      <c r="A32" s="14">
        <v>160</v>
      </c>
      <c r="B32" s="14" t="s">
        <v>231</v>
      </c>
      <c r="C32" s="26">
        <f>'April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'April 2021'!F32</f>
        <v>26323.660000000003</v>
      </c>
      <c r="D33" s="18">
        <v>930</v>
      </c>
      <c r="E33" s="18">
        <v>0</v>
      </c>
      <c r="F33" s="18">
        <f t="shared" si="0"/>
        <v>27253.660000000003</v>
      </c>
      <c r="G33" s="18">
        <v>0</v>
      </c>
      <c r="H33" s="18">
        <f t="shared" si="1"/>
        <v>27253.660000000003</v>
      </c>
    </row>
    <row r="34" spans="1:8" ht="15" customHeight="1">
      <c r="A34" s="14">
        <v>163</v>
      </c>
      <c r="B34" s="14" t="s">
        <v>29</v>
      </c>
      <c r="C34" s="26">
        <f>'April 2021'!F33</f>
        <v>23877.93</v>
      </c>
      <c r="D34" s="18">
        <v>186</v>
      </c>
      <c r="E34" s="18">
        <v>0</v>
      </c>
      <c r="F34" s="18">
        <f t="shared" si="0"/>
        <v>24063.93</v>
      </c>
      <c r="G34" s="18">
        <v>0</v>
      </c>
      <c r="H34" s="18">
        <f t="shared" si="1"/>
        <v>24063.93</v>
      </c>
    </row>
    <row r="35" spans="1:8" ht="15" customHeight="1">
      <c r="A35" s="14">
        <v>164</v>
      </c>
      <c r="B35" s="14" t="s">
        <v>30</v>
      </c>
      <c r="C35" s="26">
        <f>'April 2021'!F34</f>
        <v>5762.36</v>
      </c>
      <c r="D35" s="18">
        <v>51</v>
      </c>
      <c r="E35" s="18">
        <v>0</v>
      </c>
      <c r="F35" s="18">
        <f t="shared" si="0"/>
        <v>5813.36</v>
      </c>
      <c r="G35" s="18">
        <v>0</v>
      </c>
      <c r="H35" s="18">
        <f t="shared" si="1"/>
        <v>5813.36</v>
      </c>
    </row>
    <row r="36" spans="1:8" ht="15" customHeight="1">
      <c r="A36" s="14">
        <v>165</v>
      </c>
      <c r="B36" s="14" t="s">
        <v>31</v>
      </c>
      <c r="C36" s="26">
        <f>'April 2021'!F35</f>
        <v>1950590.4299999997</v>
      </c>
      <c r="D36" s="18">
        <v>99911.35</v>
      </c>
      <c r="E36" s="18">
        <v>39070.02</v>
      </c>
      <c r="F36" s="18">
        <f t="shared" si="0"/>
        <v>2011431.7599999998</v>
      </c>
      <c r="G36" s="18">
        <v>58955.44</v>
      </c>
      <c r="H36" s="18">
        <f t="shared" si="1"/>
        <v>1952476.3199999998</v>
      </c>
    </row>
    <row r="37" spans="1:8" ht="15" customHeight="1">
      <c r="A37" s="14">
        <v>166</v>
      </c>
      <c r="B37" s="14" t="s">
        <v>197</v>
      </c>
      <c r="C37" s="26">
        <f>'April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'April 2021'!F37</f>
        <v>141947.80999999997</v>
      </c>
      <c r="D38" s="18">
        <v>2330.85</v>
      </c>
      <c r="E38" s="18">
        <v>2481.94</v>
      </c>
      <c r="F38" s="18">
        <f t="shared" si="0"/>
        <v>141796.71999999997</v>
      </c>
      <c r="G38" s="18">
        <v>5572.24</v>
      </c>
      <c r="H38" s="18">
        <f t="shared" si="1"/>
        <v>136224.47999999998</v>
      </c>
    </row>
    <row r="39" spans="1:8" ht="15" customHeight="1">
      <c r="A39" s="9">
        <v>170</v>
      </c>
      <c r="B39" s="14" t="s">
        <v>183</v>
      </c>
      <c r="C39" s="26">
        <f>'April 2021'!F38</f>
        <v>64322.29</v>
      </c>
      <c r="D39" s="18">
        <v>0</v>
      </c>
      <c r="E39" s="18">
        <v>0</v>
      </c>
      <c r="F39" s="18">
        <f t="shared" si="0"/>
        <v>64322.29</v>
      </c>
      <c r="G39" s="18">
        <v>0</v>
      </c>
      <c r="H39" s="18">
        <f t="shared" si="1"/>
        <v>64322.29</v>
      </c>
    </row>
    <row r="40" spans="1:8" ht="15" customHeight="1">
      <c r="A40" s="14">
        <v>171</v>
      </c>
      <c r="B40" s="14" t="s">
        <v>198</v>
      </c>
      <c r="C40" s="26">
        <f>'April 2021'!F39</f>
        <v>95446.71000000002</v>
      </c>
      <c r="D40" s="18">
        <v>3402</v>
      </c>
      <c r="E40" s="18">
        <v>6.25</v>
      </c>
      <c r="F40" s="18">
        <f t="shared" si="0"/>
        <v>98842.46000000002</v>
      </c>
      <c r="G40" s="18">
        <v>0</v>
      </c>
      <c r="H40" s="18">
        <f t="shared" si="1"/>
        <v>98842.46000000002</v>
      </c>
    </row>
    <row r="41" spans="1:8" ht="15" customHeight="1">
      <c r="A41" s="14">
        <v>172</v>
      </c>
      <c r="B41" s="14" t="s">
        <v>212</v>
      </c>
      <c r="C41" s="26">
        <f>'April 2021'!F40</f>
        <v>85646.67999999998</v>
      </c>
      <c r="D41" s="18">
        <v>0</v>
      </c>
      <c r="E41" s="18">
        <v>17811.89</v>
      </c>
      <c r="F41" s="18">
        <f t="shared" si="0"/>
        <v>67834.78999999998</v>
      </c>
      <c r="G41" s="18">
        <v>0</v>
      </c>
      <c r="H41" s="18">
        <f t="shared" si="1"/>
        <v>67834.78999999998</v>
      </c>
    </row>
    <row r="42" spans="1:8" ht="15" customHeight="1">
      <c r="A42" s="9">
        <v>190</v>
      </c>
      <c r="B42" s="9" t="s">
        <v>33</v>
      </c>
      <c r="C42" s="26">
        <f>'April 2021'!F41</f>
        <v>220702.49</v>
      </c>
      <c r="D42" s="18">
        <v>0</v>
      </c>
      <c r="E42" s="18">
        <v>9975.14</v>
      </c>
      <c r="F42" s="18">
        <f t="shared" si="0"/>
        <v>210727.34999999998</v>
      </c>
      <c r="G42" s="18">
        <v>215579.64</v>
      </c>
      <c r="H42" s="18">
        <f t="shared" si="1"/>
        <v>-4852.290000000037</v>
      </c>
    </row>
    <row r="43" spans="1:8" ht="15" customHeight="1">
      <c r="A43" s="9">
        <v>195</v>
      </c>
      <c r="B43" s="9" t="s">
        <v>34</v>
      </c>
      <c r="C43" s="26">
        <f>'April 2021'!F42</f>
        <v>374819.85</v>
      </c>
      <c r="D43" s="18">
        <v>40179.47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'April 2021'!F43</f>
        <v>6029.110000000001</v>
      </c>
      <c r="D44" s="18">
        <v>198</v>
      </c>
      <c r="E44" s="18">
        <v>0</v>
      </c>
      <c r="F44" s="18">
        <f t="shared" si="0"/>
        <v>6227.110000000001</v>
      </c>
      <c r="G44" s="18">
        <v>0</v>
      </c>
      <c r="H44" s="18">
        <f t="shared" si="1"/>
        <v>6227.110000000001</v>
      </c>
    </row>
    <row r="45" spans="1:8" ht="15" customHeight="1">
      <c r="A45" s="9">
        <v>203</v>
      </c>
      <c r="B45" s="9" t="s">
        <v>36</v>
      </c>
      <c r="C45" s="26">
        <f>'April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'April 2021'!F45</f>
        <v>199376.03999999998</v>
      </c>
      <c r="D46" s="18">
        <v>6572</v>
      </c>
      <c r="E46" s="18">
        <v>7127.88</v>
      </c>
      <c r="F46" s="18">
        <f t="shared" si="0"/>
        <v>198820.15999999997</v>
      </c>
      <c r="G46" s="18">
        <v>5852.55</v>
      </c>
      <c r="H46" s="18">
        <f t="shared" si="1"/>
        <v>192967.61</v>
      </c>
    </row>
    <row r="47" spans="1:8" ht="15" customHeight="1">
      <c r="A47" s="9">
        <v>206</v>
      </c>
      <c r="B47" s="9" t="s">
        <v>38</v>
      </c>
      <c r="C47" s="26">
        <f>'April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'April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'April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'April 2021'!F49</f>
        <v>122115.70999999999</v>
      </c>
      <c r="D50" s="18">
        <v>6705.72</v>
      </c>
      <c r="E50" s="18">
        <v>18434.4</v>
      </c>
      <c r="F50" s="18">
        <f t="shared" si="0"/>
        <v>110387.03</v>
      </c>
      <c r="G50" s="18">
        <v>26183.45</v>
      </c>
      <c r="H50" s="18">
        <f t="shared" si="1"/>
        <v>84203.58</v>
      </c>
    </row>
    <row r="51" spans="1:8" ht="15" customHeight="1">
      <c r="A51" s="9">
        <v>210</v>
      </c>
      <c r="B51" s="9" t="s">
        <v>234</v>
      </c>
      <c r="C51" s="26">
        <f>'April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'April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1675</v>
      </c>
      <c r="H52" s="18">
        <f t="shared" si="1"/>
        <v>22283.11</v>
      </c>
    </row>
    <row r="53" spans="1:8" ht="15" customHeight="1">
      <c r="A53" s="9">
        <v>212</v>
      </c>
      <c r="B53" s="9" t="s">
        <v>41</v>
      </c>
      <c r="C53" s="26">
        <f>'April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'April 2021'!F53</f>
        <v>378679.66</v>
      </c>
      <c r="D54" s="18">
        <v>15</v>
      </c>
      <c r="E54" s="18">
        <v>19200.61</v>
      </c>
      <c r="F54" s="18">
        <f t="shared" si="0"/>
        <v>359494.05</v>
      </c>
      <c r="G54" s="18">
        <v>107499.08</v>
      </c>
      <c r="H54" s="18">
        <f t="shared" si="1"/>
        <v>251994.96999999997</v>
      </c>
    </row>
    <row r="55" spans="1:8" ht="15" customHeight="1">
      <c r="A55" s="9">
        <v>215</v>
      </c>
      <c r="B55" s="9" t="s">
        <v>43</v>
      </c>
      <c r="C55" s="26">
        <f>'April 2021'!F54</f>
        <v>3249588.800000001</v>
      </c>
      <c r="D55" s="18">
        <v>64196.76</v>
      </c>
      <c r="E55" s="18">
        <v>416706.37</v>
      </c>
      <c r="F55" s="18">
        <f t="shared" si="0"/>
        <v>2897079.190000001</v>
      </c>
      <c r="G55" s="18">
        <v>88615.7</v>
      </c>
      <c r="H55" s="18">
        <f t="shared" si="1"/>
        <v>2808463.4900000007</v>
      </c>
    </row>
    <row r="56" spans="1:8" ht="15" customHeight="1">
      <c r="A56" s="9">
        <v>216</v>
      </c>
      <c r="B56" s="9" t="s">
        <v>216</v>
      </c>
      <c r="C56" s="26">
        <f>'April 2021'!F55</f>
        <v>146569.59000000003</v>
      </c>
      <c r="D56" s="18">
        <v>60.22</v>
      </c>
      <c r="E56" s="18">
        <v>0</v>
      </c>
      <c r="F56" s="18">
        <f t="shared" si="0"/>
        <v>146629.81000000003</v>
      </c>
      <c r="G56" s="18">
        <v>0</v>
      </c>
      <c r="H56" s="18">
        <f t="shared" si="1"/>
        <v>146629.81000000003</v>
      </c>
    </row>
    <row r="57" spans="1:8" ht="15" customHeight="1">
      <c r="A57" s="9">
        <v>217</v>
      </c>
      <c r="B57" s="9" t="s">
        <v>44</v>
      </c>
      <c r="C57" s="26">
        <f>'April 2021'!F56</f>
        <v>17072.089999999993</v>
      </c>
      <c r="D57" s="18">
        <v>14900</v>
      </c>
      <c r="E57" s="18">
        <v>759.1</v>
      </c>
      <c r="F57" s="18">
        <f t="shared" si="0"/>
        <v>31212.989999999994</v>
      </c>
      <c r="G57" s="18">
        <v>576.65</v>
      </c>
      <c r="H57" s="18">
        <f t="shared" si="1"/>
        <v>30636.339999999993</v>
      </c>
    </row>
    <row r="58" spans="1:8" ht="15" customHeight="1">
      <c r="A58" s="9">
        <v>222</v>
      </c>
      <c r="B58" s="9" t="s">
        <v>45</v>
      </c>
      <c r="C58" s="26">
        <f>'April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'April 2021'!F58</f>
        <v>5717.6900000000005</v>
      </c>
      <c r="D59" s="18">
        <v>0</v>
      </c>
      <c r="E59" s="18">
        <v>365</v>
      </c>
      <c r="F59" s="18">
        <f t="shared" si="0"/>
        <v>5352.6900000000005</v>
      </c>
      <c r="G59" s="18">
        <v>0</v>
      </c>
      <c r="H59" s="18">
        <f t="shared" si="1"/>
        <v>5352.6900000000005</v>
      </c>
    </row>
    <row r="60" spans="1:8" ht="15" customHeight="1">
      <c r="A60" s="9">
        <v>224</v>
      </c>
      <c r="B60" s="9" t="s">
        <v>47</v>
      </c>
      <c r="C60" s="26">
        <f>'April 2021'!F59</f>
        <v>129256.69000000002</v>
      </c>
      <c r="D60" s="18">
        <v>4198.53</v>
      </c>
      <c r="E60" s="18">
        <v>0</v>
      </c>
      <c r="F60" s="18">
        <f t="shared" si="0"/>
        <v>133455.22000000003</v>
      </c>
      <c r="G60" s="18">
        <v>47122.91</v>
      </c>
      <c r="H60" s="18">
        <f t="shared" si="1"/>
        <v>86332.31000000003</v>
      </c>
    </row>
    <row r="61" spans="1:8" ht="15" customHeight="1">
      <c r="A61" s="9">
        <v>229</v>
      </c>
      <c r="B61" s="9" t="s">
        <v>48</v>
      </c>
      <c r="C61" s="26">
        <f>'April 2021'!F60</f>
        <v>68751.14000000001</v>
      </c>
      <c r="D61" s="18">
        <v>10635.92</v>
      </c>
      <c r="E61" s="18">
        <v>16417.07</v>
      </c>
      <c r="F61" s="18">
        <f t="shared" si="0"/>
        <v>62969.99000000001</v>
      </c>
      <c r="G61" s="18">
        <v>2805</v>
      </c>
      <c r="H61" s="18">
        <f t="shared" si="1"/>
        <v>60164.99000000001</v>
      </c>
    </row>
    <row r="62" spans="1:8" ht="15" customHeight="1">
      <c r="A62" s="9">
        <v>231</v>
      </c>
      <c r="B62" s="9" t="s">
        <v>49</v>
      </c>
      <c r="C62" s="26">
        <f>'April 2021'!F61</f>
        <v>41098.95</v>
      </c>
      <c r="D62" s="18">
        <v>0</v>
      </c>
      <c r="E62" s="18">
        <v>0</v>
      </c>
      <c r="F62" s="18">
        <f t="shared" si="0"/>
        <v>41098.95</v>
      </c>
      <c r="G62" s="18">
        <v>2000</v>
      </c>
      <c r="H62" s="18">
        <f t="shared" si="1"/>
        <v>39098.95</v>
      </c>
    </row>
    <row r="63" spans="1:8" ht="15" customHeight="1">
      <c r="A63" s="9">
        <v>233</v>
      </c>
      <c r="B63" s="9" t="s">
        <v>235</v>
      </c>
      <c r="C63" s="26">
        <f>'April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'April 2021'!F63</f>
        <v>4058028.0100000002</v>
      </c>
      <c r="D64" s="18">
        <v>735621.54</v>
      </c>
      <c r="E64" s="18">
        <v>363399.54</v>
      </c>
      <c r="F64" s="18">
        <f t="shared" si="0"/>
        <v>4430250.010000001</v>
      </c>
      <c r="G64" s="18">
        <v>317083.26</v>
      </c>
      <c r="H64" s="18">
        <f t="shared" si="1"/>
        <v>4113166.750000001</v>
      </c>
    </row>
    <row r="65" spans="1:8" ht="15" customHeight="1">
      <c r="A65" s="9">
        <v>251</v>
      </c>
      <c r="B65" s="9" t="s">
        <v>220</v>
      </c>
      <c r="C65" s="26">
        <f>'April 2021'!F64</f>
        <v>8591023.3</v>
      </c>
      <c r="D65" s="18">
        <v>3940.74</v>
      </c>
      <c r="E65" s="18">
        <v>0</v>
      </c>
      <c r="F65" s="18">
        <f t="shared" si="0"/>
        <v>8594964.040000001</v>
      </c>
      <c r="G65" s="18">
        <v>0</v>
      </c>
      <c r="H65" s="18">
        <f t="shared" si="1"/>
        <v>8594964.040000001</v>
      </c>
    </row>
    <row r="66" spans="1:8" ht="15" customHeight="1">
      <c r="A66" s="9">
        <v>252</v>
      </c>
      <c r="B66" s="9" t="s">
        <v>51</v>
      </c>
      <c r="C66" s="26">
        <f>'April 2021'!F65</f>
        <v>36930.17</v>
      </c>
      <c r="D66" s="18">
        <v>5276.93</v>
      </c>
      <c r="E66" s="18">
        <v>3134.62</v>
      </c>
      <c r="F66" s="18">
        <f t="shared" si="0"/>
        <v>39072.479999999996</v>
      </c>
      <c r="G66" s="18">
        <v>0</v>
      </c>
      <c r="H66" s="18">
        <f t="shared" si="1"/>
        <v>39072.479999999996</v>
      </c>
    </row>
    <row r="67" spans="1:8" ht="15" customHeight="1">
      <c r="A67" s="9">
        <v>254</v>
      </c>
      <c r="B67" s="9" t="s">
        <v>52</v>
      </c>
      <c r="C67" s="26">
        <f>'April 2021'!F66</f>
        <v>160696.96999999997</v>
      </c>
      <c r="D67" s="18">
        <v>0</v>
      </c>
      <c r="E67" s="18">
        <v>0</v>
      </c>
      <c r="F67" s="18">
        <f t="shared" si="0"/>
        <v>160696.96999999997</v>
      </c>
      <c r="G67" s="18">
        <v>0</v>
      </c>
      <c r="H67" s="18">
        <f t="shared" si="1"/>
        <v>160696.96999999997</v>
      </c>
    </row>
    <row r="68" spans="1:8" ht="15" customHeight="1">
      <c r="A68" s="9">
        <v>255</v>
      </c>
      <c r="B68" s="9" t="s">
        <v>199</v>
      </c>
      <c r="C68" s="26">
        <f>'April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'April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'April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'April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'April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'April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'April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'April 2021'!F74</f>
        <v>8962.44</v>
      </c>
      <c r="D75" s="18">
        <v>0</v>
      </c>
      <c r="E75" s="18">
        <v>0</v>
      </c>
      <c r="F75" s="18">
        <f t="shared" si="2"/>
        <v>8962.44</v>
      </c>
      <c r="G75" s="18">
        <v>0</v>
      </c>
      <c r="H75" s="18">
        <f t="shared" si="3"/>
        <v>8962.44</v>
      </c>
    </row>
    <row r="76" spans="1:8" ht="15" customHeight="1">
      <c r="A76" s="9">
        <v>263</v>
      </c>
      <c r="B76" s="9" t="s">
        <v>55</v>
      </c>
      <c r="C76" s="26">
        <f>'April 2021'!F75</f>
        <v>17606.829999999998</v>
      </c>
      <c r="D76" s="18">
        <v>0</v>
      </c>
      <c r="E76" s="18">
        <v>0</v>
      </c>
      <c r="F76" s="18">
        <f t="shared" si="2"/>
        <v>17606.829999999998</v>
      </c>
      <c r="G76" s="18">
        <v>0</v>
      </c>
      <c r="H76" s="18">
        <f t="shared" si="3"/>
        <v>17606.829999999998</v>
      </c>
    </row>
    <row r="77" spans="1:8" ht="15" customHeight="1">
      <c r="A77" s="9">
        <v>264</v>
      </c>
      <c r="B77" s="9" t="s">
        <v>56</v>
      </c>
      <c r="C77" s="26">
        <f>'April 2021'!F76</f>
        <v>20959.68</v>
      </c>
      <c r="D77" s="18">
        <v>0</v>
      </c>
      <c r="E77" s="18">
        <v>0</v>
      </c>
      <c r="F77" s="18">
        <f t="shared" si="2"/>
        <v>20959.68</v>
      </c>
      <c r="G77" s="18">
        <v>0</v>
      </c>
      <c r="H77" s="18">
        <f t="shared" si="3"/>
        <v>20959.68</v>
      </c>
    </row>
    <row r="78" spans="1:8" ht="15" customHeight="1">
      <c r="A78" s="9">
        <v>265</v>
      </c>
      <c r="B78" s="9" t="s">
        <v>57</v>
      </c>
      <c r="C78" s="26">
        <f>'April 2021'!F77</f>
        <v>9258.009999999998</v>
      </c>
      <c r="D78" s="18">
        <v>0</v>
      </c>
      <c r="E78" s="18">
        <v>787.5</v>
      </c>
      <c r="F78" s="18">
        <f t="shared" si="2"/>
        <v>8470.509999999998</v>
      </c>
      <c r="G78" s="18">
        <v>0</v>
      </c>
      <c r="H78" s="18">
        <f t="shared" si="3"/>
        <v>8470.509999999998</v>
      </c>
    </row>
    <row r="79" spans="1:8" ht="15" customHeight="1">
      <c r="A79" s="9">
        <v>266</v>
      </c>
      <c r="B79" s="9" t="s">
        <v>58</v>
      </c>
      <c r="C79" s="26">
        <f>'April 2021'!F78</f>
        <v>2477.2300000000005</v>
      </c>
      <c r="D79" s="18">
        <v>0</v>
      </c>
      <c r="E79" s="18">
        <v>0</v>
      </c>
      <c r="F79" s="18">
        <f t="shared" si="2"/>
        <v>2477.2300000000005</v>
      </c>
      <c r="G79" s="18">
        <v>0</v>
      </c>
      <c r="H79" s="18">
        <f t="shared" si="3"/>
        <v>2477.2300000000005</v>
      </c>
    </row>
    <row r="80" spans="1:8" ht="15" customHeight="1">
      <c r="A80" s="9">
        <v>267</v>
      </c>
      <c r="B80" s="9" t="s">
        <v>59</v>
      </c>
      <c r="C80" s="26">
        <f>'April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'April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'April 2021'!F81</f>
        <v>18181.710000000003</v>
      </c>
      <c r="D82" s="18">
        <v>0</v>
      </c>
      <c r="E82" s="18">
        <v>0</v>
      </c>
      <c r="F82" s="18">
        <f t="shared" si="2"/>
        <v>18181.710000000003</v>
      </c>
      <c r="G82" s="18">
        <v>0</v>
      </c>
      <c r="H82" s="18">
        <f t="shared" si="3"/>
        <v>18181.710000000003</v>
      </c>
    </row>
    <row r="83" spans="1:8" ht="15" customHeight="1">
      <c r="A83" s="9">
        <v>270</v>
      </c>
      <c r="B83" s="9" t="s">
        <v>62</v>
      </c>
      <c r="C83" s="26">
        <f>'April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'April 2021'!F83</f>
        <v>7742.73</v>
      </c>
      <c r="D84" s="18">
        <v>0</v>
      </c>
      <c r="E84" s="18">
        <v>0</v>
      </c>
      <c r="F84" s="18">
        <f t="shared" si="2"/>
        <v>7742.73</v>
      </c>
      <c r="G84" s="18">
        <v>0</v>
      </c>
      <c r="H84" s="18">
        <f t="shared" si="3"/>
        <v>7742.73</v>
      </c>
    </row>
    <row r="85" spans="1:8" ht="15" customHeight="1">
      <c r="A85" s="9">
        <v>272</v>
      </c>
      <c r="B85" s="9" t="s">
        <v>64</v>
      </c>
      <c r="C85" s="26">
        <f>'April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'April 2021'!F85</f>
        <v>21162.079999999994</v>
      </c>
      <c r="D86" s="18">
        <v>0</v>
      </c>
      <c r="E86" s="18">
        <v>0</v>
      </c>
      <c r="F86" s="18">
        <f t="shared" si="2"/>
        <v>21162.079999999994</v>
      </c>
      <c r="G86" s="18">
        <v>0</v>
      </c>
      <c r="H86" s="18">
        <f t="shared" si="3"/>
        <v>21162.079999999994</v>
      </c>
    </row>
    <row r="87" spans="1:8" ht="15" customHeight="1">
      <c r="A87" s="9">
        <v>274</v>
      </c>
      <c r="B87" s="9" t="s">
        <v>66</v>
      </c>
      <c r="C87" s="26">
        <f>'April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'April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'April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'April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'April 2021'!F90</f>
        <v>4605.700000000001</v>
      </c>
      <c r="D91" s="18">
        <v>0</v>
      </c>
      <c r="E91" s="18">
        <v>0</v>
      </c>
      <c r="F91" s="18">
        <f t="shared" si="2"/>
        <v>4605.700000000001</v>
      </c>
      <c r="G91" s="18">
        <v>0</v>
      </c>
      <c r="H91" s="18">
        <f t="shared" si="3"/>
        <v>4605.700000000001</v>
      </c>
    </row>
    <row r="92" spans="1:8" ht="15" customHeight="1">
      <c r="A92" s="9">
        <v>279</v>
      </c>
      <c r="B92" s="9" t="s">
        <v>71</v>
      </c>
      <c r="C92" s="26">
        <f>'April 2021'!F91</f>
        <v>11583.48</v>
      </c>
      <c r="D92" s="18">
        <v>0</v>
      </c>
      <c r="E92" s="18">
        <v>0</v>
      </c>
      <c r="F92" s="18">
        <f t="shared" si="2"/>
        <v>11583.48</v>
      </c>
      <c r="G92" s="18">
        <v>0</v>
      </c>
      <c r="H92" s="18">
        <f t="shared" si="3"/>
        <v>11583.48</v>
      </c>
    </row>
    <row r="93" spans="1:8" ht="15" customHeight="1">
      <c r="A93" s="9">
        <v>280</v>
      </c>
      <c r="B93" s="9" t="s">
        <v>72</v>
      </c>
      <c r="C93" s="26">
        <f>'April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'April 2021'!F93</f>
        <v>1690.92</v>
      </c>
      <c r="D94" s="18">
        <v>0</v>
      </c>
      <c r="E94" s="18">
        <v>0</v>
      </c>
      <c r="F94" s="18">
        <f t="shared" si="2"/>
        <v>1690.92</v>
      </c>
      <c r="G94" s="18">
        <v>0</v>
      </c>
      <c r="H94" s="18">
        <f t="shared" si="3"/>
        <v>1690.92</v>
      </c>
    </row>
    <row r="95" spans="1:8" ht="15" customHeight="1">
      <c r="A95" s="9">
        <v>282</v>
      </c>
      <c r="B95" s="9" t="s">
        <v>74</v>
      </c>
      <c r="C95" s="26">
        <f>'April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'April 2021'!F95</f>
        <v>2357.12</v>
      </c>
      <c r="D96" s="18">
        <v>0</v>
      </c>
      <c r="E96" s="18">
        <v>0</v>
      </c>
      <c r="F96" s="18">
        <f t="shared" si="2"/>
        <v>2357.12</v>
      </c>
      <c r="G96" s="18">
        <v>0</v>
      </c>
      <c r="H96" s="18">
        <f t="shared" si="3"/>
        <v>2357.12</v>
      </c>
    </row>
    <row r="97" spans="1:8" ht="15" customHeight="1">
      <c r="A97" s="9">
        <v>284</v>
      </c>
      <c r="B97" s="9" t="s">
        <v>76</v>
      </c>
      <c r="C97" s="26">
        <f>'April 2021'!F96</f>
        <v>12516.58</v>
      </c>
      <c r="D97" s="18">
        <v>0</v>
      </c>
      <c r="E97" s="18">
        <v>0</v>
      </c>
      <c r="F97" s="18">
        <f t="shared" si="2"/>
        <v>12516.58</v>
      </c>
      <c r="G97" s="18">
        <v>0</v>
      </c>
      <c r="H97" s="18">
        <f t="shared" si="3"/>
        <v>12516.58</v>
      </c>
    </row>
    <row r="98" spans="1:8" ht="15" customHeight="1">
      <c r="A98" s="9">
        <v>285</v>
      </c>
      <c r="B98" s="9" t="s">
        <v>77</v>
      </c>
      <c r="C98" s="26">
        <f>'April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'April 2021'!F98</f>
        <v>11153.320000000002</v>
      </c>
      <c r="D99" s="18">
        <v>0</v>
      </c>
      <c r="E99" s="18">
        <v>0</v>
      </c>
      <c r="F99" s="18">
        <f t="shared" si="2"/>
        <v>11153.320000000002</v>
      </c>
      <c r="G99" s="18">
        <v>0</v>
      </c>
      <c r="H99" s="18">
        <f t="shared" si="3"/>
        <v>11153.320000000002</v>
      </c>
    </row>
    <row r="100" spans="1:8" ht="15" customHeight="1">
      <c r="A100" s="9">
        <v>287</v>
      </c>
      <c r="B100" s="9" t="s">
        <v>79</v>
      </c>
      <c r="C100" s="26">
        <f>'April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'April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'April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'April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'April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'April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'April 2021'!F105</f>
        <v>13163.51</v>
      </c>
      <c r="D106" s="18">
        <v>0</v>
      </c>
      <c r="E106" s="18">
        <v>0</v>
      </c>
      <c r="F106" s="18">
        <f t="shared" si="2"/>
        <v>13163.51</v>
      </c>
      <c r="G106" s="18">
        <v>0</v>
      </c>
      <c r="H106" s="18">
        <f t="shared" si="3"/>
        <v>13163.51</v>
      </c>
    </row>
    <row r="107" spans="1:8" ht="15" customHeight="1">
      <c r="A107" s="9">
        <v>294</v>
      </c>
      <c r="B107" s="9" t="s">
        <v>86</v>
      </c>
      <c r="C107" s="26">
        <f>'April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'April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'April 2021'!F108</f>
        <v>285574.92000000004</v>
      </c>
      <c r="D109" s="18">
        <v>0</v>
      </c>
      <c r="E109" s="18">
        <v>0</v>
      </c>
      <c r="F109" s="18">
        <f t="shared" si="2"/>
        <v>285574.92000000004</v>
      </c>
      <c r="G109" s="18">
        <v>0</v>
      </c>
      <c r="H109" s="18">
        <f t="shared" si="3"/>
        <v>285574.92000000004</v>
      </c>
    </row>
    <row r="110" spans="1:8" ht="15" customHeight="1">
      <c r="A110" s="9">
        <v>297</v>
      </c>
      <c r="B110" s="9" t="s">
        <v>89</v>
      </c>
      <c r="C110" s="26">
        <f>'April 2021'!F109</f>
        <v>8808.279999999999</v>
      </c>
      <c r="D110" s="18">
        <v>0</v>
      </c>
      <c r="E110" s="18">
        <v>0</v>
      </c>
      <c r="F110" s="18">
        <f t="shared" si="2"/>
        <v>8808.279999999999</v>
      </c>
      <c r="G110" s="18">
        <v>0</v>
      </c>
      <c r="H110" s="18">
        <f t="shared" si="3"/>
        <v>8808.279999999999</v>
      </c>
    </row>
    <row r="111" spans="1:8" ht="15" customHeight="1">
      <c r="A111" s="9">
        <v>298</v>
      </c>
      <c r="B111" s="9" t="s">
        <v>90</v>
      </c>
      <c r="C111" s="26">
        <f>'April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'April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'April 2021'!F112</f>
        <v>267572.35000000003</v>
      </c>
      <c r="D113" s="18">
        <v>3227</v>
      </c>
      <c r="E113" s="18">
        <v>229.87</v>
      </c>
      <c r="F113" s="18">
        <f t="shared" si="2"/>
        <v>270569.48000000004</v>
      </c>
      <c r="G113" s="18">
        <v>15968.65</v>
      </c>
      <c r="H113" s="18">
        <f t="shared" si="3"/>
        <v>254600.83000000005</v>
      </c>
    </row>
    <row r="114" spans="1:8" ht="15" customHeight="1">
      <c r="A114" s="9">
        <v>302</v>
      </c>
      <c r="B114" s="9" t="s">
        <v>93</v>
      </c>
      <c r="C114" s="26">
        <f>'April 2021'!F113</f>
        <v>23718.94</v>
      </c>
      <c r="D114" s="18">
        <v>0</v>
      </c>
      <c r="E114" s="18">
        <v>162.5</v>
      </c>
      <c r="F114" s="18">
        <f t="shared" si="2"/>
        <v>23556.44</v>
      </c>
      <c r="G114" s="18">
        <v>0</v>
      </c>
      <c r="H114" s="18">
        <f t="shared" si="3"/>
        <v>23556.44</v>
      </c>
    </row>
    <row r="115" spans="1:8" ht="15" customHeight="1">
      <c r="A115" s="9">
        <v>310</v>
      </c>
      <c r="B115" s="9" t="s">
        <v>94</v>
      </c>
      <c r="C115" s="26">
        <f>'April 2021'!F114</f>
        <v>1134993.2800000003</v>
      </c>
      <c r="D115" s="18">
        <v>135341.3</v>
      </c>
      <c r="E115" s="18">
        <v>741370.21</v>
      </c>
      <c r="F115" s="18">
        <f t="shared" si="2"/>
        <v>528964.3700000003</v>
      </c>
      <c r="G115" s="18">
        <v>131943.64</v>
      </c>
      <c r="H115" s="18">
        <f t="shared" si="3"/>
        <v>397020.73000000033</v>
      </c>
    </row>
    <row r="116" spans="1:8" ht="15" customHeight="1">
      <c r="A116" s="9">
        <v>311</v>
      </c>
      <c r="B116" s="9" t="s">
        <v>95</v>
      </c>
      <c r="C116" s="26">
        <f>'April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'April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'April 2021'!F117</f>
        <v>185131.39</v>
      </c>
      <c r="D118" s="18">
        <v>0</v>
      </c>
      <c r="E118" s="18">
        <v>16511.86</v>
      </c>
      <c r="F118" s="18">
        <f t="shared" si="2"/>
        <v>168619.53000000003</v>
      </c>
      <c r="G118" s="18">
        <v>5098.17</v>
      </c>
      <c r="H118" s="18">
        <f t="shared" si="3"/>
        <v>163521.36000000002</v>
      </c>
    </row>
    <row r="119" spans="1:8" ht="15" customHeight="1">
      <c r="A119" s="9">
        <v>327</v>
      </c>
      <c r="B119" s="9" t="s">
        <v>98</v>
      </c>
      <c r="C119" s="26">
        <f>'April 2021'!F118</f>
        <v>346341.92000000004</v>
      </c>
      <c r="D119" s="18">
        <v>36190.6</v>
      </c>
      <c r="E119" s="18">
        <v>4012.1</v>
      </c>
      <c r="F119" s="18">
        <f t="shared" si="2"/>
        <v>378520.42000000004</v>
      </c>
      <c r="G119" s="18">
        <v>23275.64</v>
      </c>
      <c r="H119" s="18">
        <f t="shared" si="3"/>
        <v>355244.78</v>
      </c>
    </row>
    <row r="120" spans="1:8" ht="15" customHeight="1">
      <c r="A120" s="9">
        <v>350</v>
      </c>
      <c r="B120" s="9" t="s">
        <v>99</v>
      </c>
      <c r="C120" s="26">
        <f>'April 2021'!F119</f>
        <v>1544224.63</v>
      </c>
      <c r="D120" s="18">
        <v>100201.53</v>
      </c>
      <c r="E120" s="18">
        <v>463420.99</v>
      </c>
      <c r="F120" s="18">
        <f t="shared" si="2"/>
        <v>1181005.17</v>
      </c>
      <c r="G120" s="18">
        <v>45387.71</v>
      </c>
      <c r="H120" s="18">
        <f t="shared" si="3"/>
        <v>1135617.46</v>
      </c>
    </row>
    <row r="121" spans="1:8" ht="15" customHeight="1">
      <c r="A121" s="9">
        <v>352</v>
      </c>
      <c r="B121" s="9" t="s">
        <v>100</v>
      </c>
      <c r="C121" s="26">
        <f>'April 2021'!F120</f>
        <v>8969176.63</v>
      </c>
      <c r="D121" s="18">
        <v>508242.73</v>
      </c>
      <c r="E121" s="18">
        <v>788132.42</v>
      </c>
      <c r="F121" s="18">
        <f t="shared" si="2"/>
        <v>8689286.940000001</v>
      </c>
      <c r="G121" s="18">
        <v>440141.5</v>
      </c>
      <c r="H121" s="18">
        <f t="shared" si="3"/>
        <v>8249145.440000001</v>
      </c>
    </row>
    <row r="122" spans="1:8" ht="15" customHeight="1">
      <c r="A122" s="9">
        <v>353</v>
      </c>
      <c r="B122" s="9" t="s">
        <v>249</v>
      </c>
      <c r="C122" s="26">
        <f>'April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'April 2021'!F122</f>
        <v>189898.15999999992</v>
      </c>
      <c r="D123" s="18">
        <v>266316.1</v>
      </c>
      <c r="E123" s="18">
        <v>64066.05</v>
      </c>
      <c r="F123" s="18">
        <f t="shared" si="2"/>
        <v>392148.2099999999</v>
      </c>
      <c r="G123" s="18">
        <v>1477.61</v>
      </c>
      <c r="H123" s="18">
        <f t="shared" si="3"/>
        <v>390670.5999999999</v>
      </c>
    </row>
    <row r="124" spans="1:8" ht="15" customHeight="1">
      <c r="A124" s="9">
        <v>363</v>
      </c>
      <c r="B124" s="9" t="s">
        <v>102</v>
      </c>
      <c r="C124" s="26">
        <f>'April 2021'!F123</f>
        <v>696169.0199999998</v>
      </c>
      <c r="D124" s="18">
        <v>62262.33</v>
      </c>
      <c r="E124" s="18">
        <v>53152.88</v>
      </c>
      <c r="F124" s="18">
        <f t="shared" si="2"/>
        <v>705278.4699999997</v>
      </c>
      <c r="G124" s="18">
        <v>1950</v>
      </c>
      <c r="H124" s="18">
        <f t="shared" si="3"/>
        <v>703328.4699999997</v>
      </c>
    </row>
    <row r="125" spans="1:8" ht="15" customHeight="1">
      <c r="A125" s="9">
        <v>365</v>
      </c>
      <c r="B125" s="9" t="s">
        <v>103</v>
      </c>
      <c r="C125" s="26">
        <f>'April 2021'!F124</f>
        <v>1712757.4399999995</v>
      </c>
      <c r="D125" s="18">
        <v>102127.13</v>
      </c>
      <c r="E125" s="18">
        <v>115880.49</v>
      </c>
      <c r="F125" s="18">
        <f t="shared" si="2"/>
        <v>1699004.0799999994</v>
      </c>
      <c r="G125" s="18">
        <v>1004309.14</v>
      </c>
      <c r="H125" s="18">
        <f t="shared" si="3"/>
        <v>694694.9399999994</v>
      </c>
    </row>
    <row r="126" spans="1:8" ht="15" customHeight="1">
      <c r="A126" s="9">
        <v>367</v>
      </c>
      <c r="B126" s="9" t="s">
        <v>104</v>
      </c>
      <c r="C126" s="26">
        <f>'April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'April 2021'!F126</f>
        <v>3106940</v>
      </c>
      <c r="D127" s="18">
        <v>143570.59</v>
      </c>
      <c r="E127" s="18">
        <v>177781.88</v>
      </c>
      <c r="F127" s="18">
        <f t="shared" si="2"/>
        <v>3072728.71</v>
      </c>
      <c r="G127" s="18">
        <v>8515.28</v>
      </c>
      <c r="H127" s="18">
        <f t="shared" si="3"/>
        <v>3064213.43</v>
      </c>
    </row>
    <row r="128" spans="1:8" ht="15" customHeight="1">
      <c r="A128" s="9">
        <v>371</v>
      </c>
      <c r="B128" s="9" t="s">
        <v>106</v>
      </c>
      <c r="C128" s="26">
        <f>'April 2021'!F127</f>
        <v>-11867.750000000022</v>
      </c>
      <c r="D128" s="18">
        <v>85815.92</v>
      </c>
      <c r="E128" s="18">
        <v>4649.82</v>
      </c>
      <c r="F128" s="18">
        <f t="shared" si="2"/>
        <v>69298.34999999998</v>
      </c>
      <c r="G128" s="18">
        <v>0</v>
      </c>
      <c r="H128" s="18">
        <f t="shared" si="3"/>
        <v>69298.34999999998</v>
      </c>
    </row>
    <row r="129" spans="1:8" ht="15" customHeight="1">
      <c r="A129" s="9">
        <v>390</v>
      </c>
      <c r="B129" s="9" t="s">
        <v>107</v>
      </c>
      <c r="C129" s="26">
        <f>'April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'April 2021'!F129</f>
        <v>7794623.18</v>
      </c>
      <c r="D130" s="18">
        <v>0</v>
      </c>
      <c r="E130" s="18">
        <v>64000</v>
      </c>
      <c r="F130" s="18">
        <f t="shared" si="2"/>
        <v>7730623.18</v>
      </c>
      <c r="G130" s="18">
        <v>217859.58</v>
      </c>
      <c r="H130" s="18">
        <f t="shared" si="3"/>
        <v>7512763.6</v>
      </c>
    </row>
    <row r="131" spans="1:8" ht="15" customHeight="1">
      <c r="A131" s="9">
        <v>401</v>
      </c>
      <c r="B131" s="9" t="s">
        <v>205</v>
      </c>
      <c r="C131" s="26">
        <f>'April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'April 2021'!F131</f>
        <v>4280383.799999999</v>
      </c>
      <c r="D132" s="18">
        <v>0</v>
      </c>
      <c r="E132" s="18">
        <v>839453</v>
      </c>
      <c r="F132" s="18">
        <f t="shared" si="2"/>
        <v>3440930.799999999</v>
      </c>
      <c r="G132" s="18">
        <v>38304</v>
      </c>
      <c r="H132" s="18">
        <f t="shared" si="3"/>
        <v>3402626.799999999</v>
      </c>
    </row>
    <row r="133" spans="1:8" ht="15" customHeight="1">
      <c r="A133" s="9">
        <v>410</v>
      </c>
      <c r="B133" s="9" t="s">
        <v>236</v>
      </c>
      <c r="C133" s="26">
        <f>'April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'April 2021'!F133</f>
        <v>186889.64</v>
      </c>
      <c r="D134" s="18">
        <v>0</v>
      </c>
      <c r="E134" s="18">
        <v>186831.96</v>
      </c>
      <c r="F134" s="18">
        <f t="shared" si="2"/>
        <v>57.68000000002212</v>
      </c>
      <c r="G134" s="18">
        <v>188397.54</v>
      </c>
      <c r="H134" s="18">
        <f t="shared" si="3"/>
        <v>-188339.86</v>
      </c>
    </row>
    <row r="135" spans="1:8" ht="15" customHeight="1">
      <c r="A135" s="9">
        <v>415</v>
      </c>
      <c r="B135" s="9" t="s">
        <v>110</v>
      </c>
      <c r="C135" s="26">
        <f>'April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'April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'April 2021'!F136</f>
        <v>91464.81999999999</v>
      </c>
      <c r="D137" s="18">
        <v>0</v>
      </c>
      <c r="E137" s="18">
        <v>5352</v>
      </c>
      <c r="F137" s="18">
        <f t="shared" si="2"/>
        <v>86112.81999999999</v>
      </c>
      <c r="G137" s="18">
        <v>44500</v>
      </c>
      <c r="H137" s="18">
        <f t="shared" si="3"/>
        <v>41612.81999999999</v>
      </c>
    </row>
    <row r="138" spans="1:8" ht="15" customHeight="1">
      <c r="A138" s="9">
        <v>436</v>
      </c>
      <c r="B138" s="9" t="s">
        <v>113</v>
      </c>
      <c r="C138" s="26">
        <f>'April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'April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'April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'April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'April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'April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'April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'April 2021'!F144</f>
        <v>55332.47</v>
      </c>
      <c r="D145" s="18">
        <v>0</v>
      </c>
      <c r="E145" s="18">
        <v>26750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'April 2021'!F145</f>
        <v>46299.42</v>
      </c>
      <c r="D146" s="18">
        <v>19.03</v>
      </c>
      <c r="E146" s="18">
        <v>0</v>
      </c>
      <c r="F146" s="18">
        <f t="shared" si="4"/>
        <v>46318.45</v>
      </c>
      <c r="G146" s="18">
        <v>0</v>
      </c>
      <c r="H146" s="18">
        <f t="shared" si="5"/>
        <v>46318.45</v>
      </c>
    </row>
    <row r="147" spans="1:8" ht="15" customHeight="1">
      <c r="A147" s="9">
        <v>449</v>
      </c>
      <c r="B147" s="9" t="s">
        <v>221</v>
      </c>
      <c r="C147" s="26">
        <f>'April 2021'!F146</f>
        <v>279221.82999999996</v>
      </c>
      <c r="D147" s="18">
        <v>0</v>
      </c>
      <c r="E147" s="18">
        <v>0</v>
      </c>
      <c r="F147" s="18">
        <f t="shared" si="4"/>
        <v>279221.82999999996</v>
      </c>
      <c r="G147" s="18">
        <v>96858.62</v>
      </c>
      <c r="H147" s="18">
        <f t="shared" si="5"/>
        <v>182363.20999999996</v>
      </c>
    </row>
    <row r="148" spans="1:8" ht="15" customHeight="1">
      <c r="A148" s="9">
        <v>450</v>
      </c>
      <c r="B148" s="9" t="s">
        <v>213</v>
      </c>
      <c r="C148" s="26">
        <f>'April 2021'!F147</f>
        <v>345051.64</v>
      </c>
      <c r="D148" s="18">
        <v>0</v>
      </c>
      <c r="E148" s="18">
        <v>0</v>
      </c>
      <c r="F148" s="18">
        <f t="shared" si="4"/>
        <v>345051.64</v>
      </c>
      <c r="G148" s="18">
        <v>0</v>
      </c>
      <c r="H148" s="18">
        <f t="shared" si="5"/>
        <v>345051.64</v>
      </c>
    </row>
    <row r="149" spans="1:8" ht="15" customHeight="1">
      <c r="A149" s="9">
        <v>480</v>
      </c>
      <c r="B149" s="9" t="s">
        <v>208</v>
      </c>
      <c r="C149" s="26">
        <f>'April 2021'!F148</f>
        <v>146125.80000000002</v>
      </c>
      <c r="D149" s="18">
        <v>175.19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'April 2021'!F149</f>
        <v>2271796.91</v>
      </c>
      <c r="D150" s="18">
        <v>801513</v>
      </c>
      <c r="E150" s="18">
        <v>236.37</v>
      </c>
      <c r="F150" s="18">
        <f t="shared" si="4"/>
        <v>3073073.54</v>
      </c>
      <c r="G150" s="18">
        <v>0</v>
      </c>
      <c r="H150" s="18">
        <f t="shared" si="5"/>
        <v>3073073.54</v>
      </c>
    </row>
    <row r="151" spans="1:8" ht="15" customHeight="1">
      <c r="A151" s="9">
        <v>490</v>
      </c>
      <c r="B151" s="9" t="s">
        <v>118</v>
      </c>
      <c r="C151" s="26">
        <f>'April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'April 2021'!F151</f>
        <v>31105.67000000039</v>
      </c>
      <c r="D152" s="18">
        <v>72956.14</v>
      </c>
      <c r="E152" s="18">
        <v>28111.14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'April 2021'!F152</f>
        <v>221258.9</v>
      </c>
      <c r="D153" s="18">
        <v>94585.42</v>
      </c>
      <c r="E153" s="18">
        <v>94523.09</v>
      </c>
      <c r="F153" s="18">
        <f t="shared" si="4"/>
        <v>221321.23</v>
      </c>
      <c r="G153" s="18">
        <v>0</v>
      </c>
      <c r="H153" s="18">
        <f t="shared" si="5"/>
        <v>221321.23</v>
      </c>
    </row>
    <row r="154" spans="1:8" ht="15" customHeight="1">
      <c r="A154" s="9">
        <v>601</v>
      </c>
      <c r="B154" s="9" t="s">
        <v>121</v>
      </c>
      <c r="C154" s="26">
        <f>'April 2021'!F153</f>
        <v>713202.3900000002</v>
      </c>
      <c r="D154" s="18">
        <v>30096.37</v>
      </c>
      <c r="E154" s="18">
        <v>27098.16</v>
      </c>
      <c r="F154" s="18">
        <f t="shared" si="4"/>
        <v>716200.6000000002</v>
      </c>
      <c r="G154" s="18">
        <v>124362.12</v>
      </c>
      <c r="H154" s="18">
        <f t="shared" si="5"/>
        <v>591838.4800000002</v>
      </c>
    </row>
    <row r="155" spans="1:8" ht="15" customHeight="1">
      <c r="A155" s="9">
        <v>602</v>
      </c>
      <c r="B155" s="9" t="s">
        <v>122</v>
      </c>
      <c r="C155" s="26">
        <f>'April 2021'!F154</f>
        <v>520145.24000000005</v>
      </c>
      <c r="D155" s="18">
        <v>207.48</v>
      </c>
      <c r="E155" s="18">
        <v>8266.14</v>
      </c>
      <c r="F155" s="18">
        <f t="shared" si="4"/>
        <v>512086.58</v>
      </c>
      <c r="G155" s="18">
        <v>0</v>
      </c>
      <c r="H155" s="18">
        <f t="shared" si="5"/>
        <v>512086.58</v>
      </c>
    </row>
    <row r="156" spans="1:8" ht="15" customHeight="1">
      <c r="A156" s="9">
        <v>610</v>
      </c>
      <c r="B156" s="9" t="s">
        <v>123</v>
      </c>
      <c r="C156" s="26">
        <f>'April 2021'!F155</f>
        <v>99482.2</v>
      </c>
      <c r="D156" s="18">
        <v>40.87</v>
      </c>
      <c r="E156" s="18">
        <v>0</v>
      </c>
      <c r="F156" s="18">
        <f t="shared" si="4"/>
        <v>99523.06999999999</v>
      </c>
      <c r="G156" s="18">
        <v>0</v>
      </c>
      <c r="H156" s="18">
        <f t="shared" si="5"/>
        <v>99523.06999999999</v>
      </c>
    </row>
    <row r="157" spans="1:8" ht="15" customHeight="1">
      <c r="A157" s="9">
        <v>631</v>
      </c>
      <c r="B157" s="9" t="s">
        <v>238</v>
      </c>
      <c r="C157" s="26">
        <f>'April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'April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'April 2021'!F158</f>
        <v>2919831.7700000005</v>
      </c>
      <c r="D159" s="18">
        <v>273391.32</v>
      </c>
      <c r="E159" s="18">
        <v>109833.35</v>
      </c>
      <c r="F159" s="18">
        <f t="shared" si="4"/>
        <v>3083389.74</v>
      </c>
      <c r="G159" s="18">
        <v>69178.27</v>
      </c>
      <c r="H159" s="18">
        <f t="shared" si="5"/>
        <v>3014211.47</v>
      </c>
    </row>
    <row r="160" spans="1:8" ht="15" customHeight="1">
      <c r="A160" s="9">
        <v>701</v>
      </c>
      <c r="B160" s="9" t="s">
        <v>125</v>
      </c>
      <c r="C160" s="26">
        <f>'April 2021'!F159</f>
        <v>107631.50000000004</v>
      </c>
      <c r="D160" s="18">
        <v>14930.5</v>
      </c>
      <c r="E160" s="18">
        <v>4543.21</v>
      </c>
      <c r="F160" s="18">
        <f t="shared" si="4"/>
        <v>118018.79000000004</v>
      </c>
      <c r="G160" s="18">
        <v>29000.48</v>
      </c>
      <c r="H160" s="18">
        <f t="shared" si="5"/>
        <v>89018.31000000004</v>
      </c>
    </row>
    <row r="161" spans="1:8" ht="15" customHeight="1">
      <c r="A161" s="9">
        <v>702</v>
      </c>
      <c r="B161" s="9" t="s">
        <v>126</v>
      </c>
      <c r="C161" s="26">
        <f>'April 2021'!F160</f>
        <v>261157.70999999996</v>
      </c>
      <c r="D161" s="18">
        <v>11550</v>
      </c>
      <c r="E161" s="18">
        <v>6764.32</v>
      </c>
      <c r="F161" s="18">
        <f t="shared" si="4"/>
        <v>265943.38999999996</v>
      </c>
      <c r="G161" s="18">
        <v>10000</v>
      </c>
      <c r="H161" s="18">
        <f t="shared" si="5"/>
        <v>255943.38999999996</v>
      </c>
    </row>
    <row r="162" spans="1:8" ht="15" customHeight="1">
      <c r="A162" s="9">
        <v>703</v>
      </c>
      <c r="B162" s="9" t="s">
        <v>127</v>
      </c>
      <c r="C162" s="26">
        <f>'April 2021'!F161</f>
        <v>184103.06</v>
      </c>
      <c r="D162" s="18">
        <v>288954.2</v>
      </c>
      <c r="E162" s="18">
        <v>47199.51</v>
      </c>
      <c r="F162" s="18">
        <f t="shared" si="4"/>
        <v>425857.75</v>
      </c>
      <c r="G162" s="18">
        <v>278722.86</v>
      </c>
      <c r="H162" s="18">
        <f t="shared" si="5"/>
        <v>147134.89</v>
      </c>
    </row>
    <row r="163" spans="1:8" ht="15" customHeight="1">
      <c r="A163" s="9">
        <v>705</v>
      </c>
      <c r="B163" s="9" t="s">
        <v>128</v>
      </c>
      <c r="C163" s="26">
        <f>'April 2021'!F162</f>
        <v>17946.49</v>
      </c>
      <c r="D163" s="18">
        <v>7.37</v>
      </c>
      <c r="E163" s="18">
        <v>0</v>
      </c>
      <c r="F163" s="18">
        <f t="shared" si="4"/>
        <v>17953.86</v>
      </c>
      <c r="G163" s="18">
        <v>0</v>
      </c>
      <c r="H163" s="18">
        <f t="shared" si="5"/>
        <v>17953.86</v>
      </c>
    </row>
    <row r="164" spans="1:8" ht="15" customHeight="1">
      <c r="A164" s="9">
        <v>750</v>
      </c>
      <c r="B164" s="9" t="s">
        <v>210</v>
      </c>
      <c r="C164" s="26">
        <f>'April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'April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'April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'April 2021'!F166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'April 2021'!F167</f>
        <v>364570.81999999995</v>
      </c>
      <c r="D168" s="18">
        <v>322.12</v>
      </c>
      <c r="E168" s="18">
        <v>-13470.91</v>
      </c>
      <c r="F168" s="18">
        <f t="shared" si="4"/>
        <v>378363.8499999999</v>
      </c>
      <c r="G168" s="18">
        <v>0</v>
      </c>
      <c r="H168" s="18">
        <f t="shared" si="5"/>
        <v>378363.8499999999</v>
      </c>
    </row>
    <row r="169" spans="1:8" ht="15" customHeight="1">
      <c r="A169" s="9">
        <v>805</v>
      </c>
      <c r="B169" s="12" t="s">
        <v>131</v>
      </c>
      <c r="C169" s="26">
        <f>'April 2021'!F168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'April 2021'!F169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'April 2021'!F170</f>
        <v>8428.310000000001</v>
      </c>
      <c r="D171" s="18">
        <v>1933.83</v>
      </c>
      <c r="E171" s="18">
        <v>6576.73</v>
      </c>
      <c r="F171" s="18">
        <f t="shared" si="4"/>
        <v>3785.4100000000017</v>
      </c>
      <c r="G171" s="18">
        <v>0</v>
      </c>
      <c r="H171" s="18">
        <f t="shared" si="5"/>
        <v>3785.4100000000017</v>
      </c>
    </row>
    <row r="172" spans="1:8" ht="15" customHeight="1">
      <c r="A172" s="9">
        <v>815</v>
      </c>
      <c r="B172" s="12" t="s">
        <v>133</v>
      </c>
      <c r="C172" s="26">
        <f>'April 2021'!F171</f>
        <v>46984</v>
      </c>
      <c r="D172" s="18">
        <v>45156.4</v>
      </c>
      <c r="E172" s="18">
        <v>0</v>
      </c>
      <c r="F172" s="18">
        <f t="shared" si="4"/>
        <v>92140.4</v>
      </c>
      <c r="G172" s="18">
        <v>0</v>
      </c>
      <c r="H172" s="18">
        <f t="shared" si="5"/>
        <v>92140.4</v>
      </c>
    </row>
    <row r="173" spans="1:8" ht="15" customHeight="1">
      <c r="A173" s="9">
        <v>817</v>
      </c>
      <c r="B173" s="12" t="s">
        <v>134</v>
      </c>
      <c r="C173" s="26">
        <f>'April 2021'!F172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'April 2021'!F173</f>
        <v>119.98999999999796</v>
      </c>
      <c r="D174" s="18">
        <v>20918.47</v>
      </c>
      <c r="E174" s="18">
        <v>20918.47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'April 2021'!F174</f>
        <v>1124454.5399999996</v>
      </c>
      <c r="D175" s="18">
        <v>422.19</v>
      </c>
      <c r="E175" s="18">
        <v>259865.67</v>
      </c>
      <c r="F175" s="18">
        <f t="shared" si="4"/>
        <v>865011.0599999995</v>
      </c>
      <c r="G175" s="18">
        <v>0</v>
      </c>
      <c r="H175" s="18">
        <f t="shared" si="5"/>
        <v>865011.0599999995</v>
      </c>
    </row>
    <row r="176" spans="1:8" ht="15" customHeight="1">
      <c r="A176" s="9">
        <v>823</v>
      </c>
      <c r="B176" s="27" t="s">
        <v>136</v>
      </c>
      <c r="C176" s="26">
        <f>'April 2021'!F175</f>
        <v>713409.9900000001</v>
      </c>
      <c r="D176" s="18">
        <v>13816</v>
      </c>
      <c r="E176" s="18">
        <v>-27708.71</v>
      </c>
      <c r="F176" s="18">
        <f t="shared" si="4"/>
        <v>754934.7000000001</v>
      </c>
      <c r="G176" s="18">
        <v>0</v>
      </c>
      <c r="H176" s="18">
        <f t="shared" si="5"/>
        <v>754934.7000000001</v>
      </c>
    </row>
    <row r="177" spans="1:8" ht="15" customHeight="1">
      <c r="A177" s="9">
        <v>824</v>
      </c>
      <c r="B177" s="12" t="s">
        <v>137</v>
      </c>
      <c r="C177" s="26">
        <f>'April 2021'!F176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'April 2021'!F177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'April 2021'!F178</f>
        <v>25055.900000000365</v>
      </c>
      <c r="D179" s="18">
        <v>44289.58</v>
      </c>
      <c r="E179" s="18">
        <v>44289.58</v>
      </c>
      <c r="F179" s="18">
        <f t="shared" si="4"/>
        <v>25055.900000000358</v>
      </c>
      <c r="G179" s="18">
        <v>0</v>
      </c>
      <c r="H179" s="18">
        <f t="shared" si="5"/>
        <v>25055.900000000358</v>
      </c>
    </row>
    <row r="180" spans="1:8" ht="15" customHeight="1">
      <c r="A180" s="9">
        <v>831</v>
      </c>
      <c r="B180" s="12" t="s">
        <v>139</v>
      </c>
      <c r="C180" s="26">
        <f>'April 2021'!F179</f>
        <v>33709.25999999978</v>
      </c>
      <c r="D180" s="18">
        <v>225187.89</v>
      </c>
      <c r="E180" s="18">
        <v>225378.57</v>
      </c>
      <c r="F180" s="18">
        <f t="shared" si="4"/>
        <v>33518.57999999978</v>
      </c>
      <c r="G180" s="18">
        <v>0</v>
      </c>
      <c r="H180" s="18">
        <f t="shared" si="5"/>
        <v>33518.57999999978</v>
      </c>
    </row>
    <row r="181" spans="1:8" ht="15" customHeight="1">
      <c r="A181" s="9">
        <v>832</v>
      </c>
      <c r="B181" s="12" t="s">
        <v>186</v>
      </c>
      <c r="C181" s="26">
        <f>'April 2021'!F180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'April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'April 2021'!F182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'April 2021'!F183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'April 2021'!F184</f>
        <v>0.029999999998835847</v>
      </c>
      <c r="D185" s="18">
        <v>146207.07</v>
      </c>
      <c r="E185" s="18">
        <v>146207.07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'April 2021'!F185</f>
        <v>0</v>
      </c>
      <c r="D186" s="18">
        <v>171430.02</v>
      </c>
      <c r="E186" s="18">
        <v>171430.02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'April 2021'!F186</f>
        <v>743.5400000000081</v>
      </c>
      <c r="D187" s="18">
        <v>98845.55</v>
      </c>
      <c r="E187" s="18">
        <v>98845.55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'April 2021'!F187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'April 2021'!F188</f>
        <v>0</v>
      </c>
      <c r="D189" s="18">
        <v>127983.61</v>
      </c>
      <c r="E189" s="18">
        <v>127983.61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'April 2021'!F189</f>
        <v>0</v>
      </c>
      <c r="D190" s="18">
        <v>258240.34</v>
      </c>
      <c r="E190" s="18">
        <v>258240.34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'April 2021'!F190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'April 2021'!F191</f>
        <v>21442.660000000003</v>
      </c>
      <c r="D192" s="18">
        <v>0</v>
      </c>
      <c r="E192" s="18">
        <v>200.6</v>
      </c>
      <c r="F192" s="18">
        <f t="shared" si="4"/>
        <v>21242.060000000005</v>
      </c>
      <c r="G192" s="18">
        <v>0</v>
      </c>
      <c r="H192" s="18">
        <f t="shared" si="5"/>
        <v>21242.060000000005</v>
      </c>
    </row>
    <row r="193" spans="1:8" ht="15" customHeight="1">
      <c r="A193" s="9">
        <v>851</v>
      </c>
      <c r="B193" s="12" t="s">
        <v>144</v>
      </c>
      <c r="C193" s="26">
        <f>'April 2021'!F192</f>
        <v>2836406.82999999</v>
      </c>
      <c r="D193" s="18">
        <v>579829.18</v>
      </c>
      <c r="E193" s="18">
        <v>11168.45</v>
      </c>
      <c r="F193" s="18">
        <f t="shared" si="4"/>
        <v>3405067.55999999</v>
      </c>
      <c r="G193" s="18">
        <v>0</v>
      </c>
      <c r="H193" s="18">
        <f t="shared" si="5"/>
        <v>3405067.55999999</v>
      </c>
    </row>
    <row r="194" spans="1:8" ht="15" customHeight="1">
      <c r="A194" s="9">
        <v>852</v>
      </c>
      <c r="B194" s="12" t="s">
        <v>145</v>
      </c>
      <c r="C194" s="26">
        <f>'April 2021'!F193</f>
        <v>16483.46</v>
      </c>
      <c r="D194" s="18">
        <v>1730.41</v>
      </c>
      <c r="E194" s="18">
        <v>0</v>
      </c>
      <c r="F194" s="18">
        <f t="shared" si="4"/>
        <v>18213.87</v>
      </c>
      <c r="G194" s="18">
        <v>0</v>
      </c>
      <c r="H194" s="18">
        <f t="shared" si="5"/>
        <v>18213.87</v>
      </c>
    </row>
    <row r="195" spans="1:8" ht="15" customHeight="1">
      <c r="A195" s="9">
        <v>853</v>
      </c>
      <c r="B195" s="12" t="s">
        <v>146</v>
      </c>
      <c r="C195" s="26">
        <f>'April 2021'!F194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'April 2021'!F195</f>
        <v>3689.98</v>
      </c>
      <c r="D196" s="18">
        <v>750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'April 2021'!F196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'April 2021'!F197</f>
        <v>855877.69</v>
      </c>
      <c r="D198" s="18">
        <v>880713.17</v>
      </c>
      <c r="E198" s="18">
        <v>881404.73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'April 2021'!F198</f>
        <v>455808.9599999999</v>
      </c>
      <c r="D199" s="18">
        <v>210145.54</v>
      </c>
      <c r="E199" s="18">
        <v>0</v>
      </c>
      <c r="F199" s="18">
        <f t="shared" si="4"/>
        <v>665954.4999999999</v>
      </c>
      <c r="G199" s="18">
        <v>0</v>
      </c>
      <c r="H199" s="18">
        <f t="shared" si="5"/>
        <v>665954.4999999999</v>
      </c>
    </row>
    <row r="200" spans="1:8" ht="15" customHeight="1">
      <c r="A200" s="9">
        <v>859</v>
      </c>
      <c r="B200" s="12" t="s">
        <v>150</v>
      </c>
      <c r="C200" s="26">
        <f>'April 2021'!F199</f>
        <v>35935.21000000001</v>
      </c>
      <c r="D200" s="18">
        <v>13041.98</v>
      </c>
      <c r="E200" s="18">
        <v>41422.13</v>
      </c>
      <c r="F200" s="18">
        <f t="shared" si="4"/>
        <v>7555.060000000005</v>
      </c>
      <c r="G200" s="18">
        <v>0</v>
      </c>
      <c r="H200" s="18">
        <f t="shared" si="5"/>
        <v>7555.060000000005</v>
      </c>
    </row>
    <row r="201" spans="1:8" ht="15" customHeight="1">
      <c r="A201" s="9">
        <v>861</v>
      </c>
      <c r="B201" s="12" t="s">
        <v>151</v>
      </c>
      <c r="C201" s="26">
        <f>'April 2021'!F200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'April 2021'!F201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'April 2021'!F202</f>
        <v>708.6700000000001</v>
      </c>
      <c r="D203" s="18">
        <v>0</v>
      </c>
      <c r="E203" s="18">
        <v>0</v>
      </c>
      <c r="F203" s="18">
        <f t="shared" si="4"/>
        <v>708.6700000000001</v>
      </c>
      <c r="G203" s="18">
        <v>0</v>
      </c>
      <c r="H203" s="18">
        <f t="shared" si="5"/>
        <v>708.6700000000001</v>
      </c>
    </row>
    <row r="204" spans="1:8" ht="15" customHeight="1">
      <c r="A204" s="9">
        <v>890</v>
      </c>
      <c r="B204" s="12" t="s">
        <v>248</v>
      </c>
      <c r="C204" s="26">
        <f>'April 2021'!F203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'April 2021'!F204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'April 2021'!F205</f>
        <v>220527.69999999998</v>
      </c>
      <c r="D206" s="18">
        <v>11016</v>
      </c>
      <c r="E206" s="18">
        <v>9451.85</v>
      </c>
      <c r="F206" s="18">
        <f t="shared" si="4"/>
        <v>222091.84999999998</v>
      </c>
      <c r="G206" s="18">
        <v>4981.75</v>
      </c>
      <c r="H206" s="18">
        <f t="shared" si="5"/>
        <v>217110.09999999998</v>
      </c>
    </row>
    <row r="207" spans="1:8" ht="15" customHeight="1">
      <c r="A207" s="9">
        <v>901</v>
      </c>
      <c r="B207" s="12" t="s">
        <v>154</v>
      </c>
      <c r="C207" s="26">
        <f>'April 2021'!F206</f>
        <v>2263650.3</v>
      </c>
      <c r="D207" s="18">
        <v>133852.43</v>
      </c>
      <c r="E207" s="18">
        <v>177299.99</v>
      </c>
      <c r="F207" s="18">
        <f t="shared" si="4"/>
        <v>2220202.74</v>
      </c>
      <c r="G207" s="18">
        <v>173205.63</v>
      </c>
      <c r="H207" s="18">
        <f t="shared" si="5"/>
        <v>2046997.1100000003</v>
      </c>
    </row>
    <row r="208" spans="1:8" ht="15" customHeight="1">
      <c r="A208" s="9">
        <v>902</v>
      </c>
      <c r="B208" s="12" t="s">
        <v>155</v>
      </c>
      <c r="C208" s="26">
        <f>'April 2021'!F207</f>
        <v>20711.899999999994</v>
      </c>
      <c r="D208" s="18">
        <v>1948.15</v>
      </c>
      <c r="E208" s="18">
        <v>1537.34</v>
      </c>
      <c r="F208" s="18">
        <f aca="true" t="shared" si="6" ref="F208:F244">SUM(C208+D208)-E208</f>
        <v>21122.709999999995</v>
      </c>
      <c r="G208" s="18">
        <v>2710.7</v>
      </c>
      <c r="H208" s="18">
        <f aca="true" t="shared" si="7" ref="H208:H244">(F208-G208)</f>
        <v>18412.009999999995</v>
      </c>
    </row>
    <row r="209" spans="1:8" ht="15" customHeight="1">
      <c r="A209" s="9">
        <v>903</v>
      </c>
      <c r="B209" s="12" t="s">
        <v>226</v>
      </c>
      <c r="C209" s="26">
        <f>'April 2021'!F208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'April 2021'!F209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'April 2021'!F210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'April 2021'!F211</f>
        <v>7578.11</v>
      </c>
      <c r="D212" s="18">
        <v>390</v>
      </c>
      <c r="E212" s="18">
        <v>0</v>
      </c>
      <c r="F212" s="18">
        <f t="shared" si="6"/>
        <v>7968.11</v>
      </c>
      <c r="G212" s="18">
        <v>220</v>
      </c>
      <c r="H212" s="18">
        <f t="shared" si="7"/>
        <v>7748.11</v>
      </c>
    </row>
    <row r="213" spans="1:8" ht="15" customHeight="1">
      <c r="A213" s="9">
        <v>907</v>
      </c>
      <c r="B213" s="12" t="s">
        <v>157</v>
      </c>
      <c r="C213" s="26">
        <f>'April 2021'!F212</f>
        <v>36925.49999999999</v>
      </c>
      <c r="D213" s="18">
        <v>4736</v>
      </c>
      <c r="E213" s="18">
        <v>5514.45</v>
      </c>
      <c r="F213" s="18">
        <f t="shared" si="6"/>
        <v>36147.049999999996</v>
      </c>
      <c r="G213" s="18">
        <v>5463.7</v>
      </c>
      <c r="H213" s="18">
        <f t="shared" si="7"/>
        <v>30683.349999999995</v>
      </c>
    </row>
    <row r="214" spans="1:8" ht="15" customHeight="1">
      <c r="A214" s="9">
        <v>908</v>
      </c>
      <c r="B214" s="12" t="s">
        <v>158</v>
      </c>
      <c r="C214" s="26">
        <f>'April 2021'!F213</f>
        <v>70019.96999999999</v>
      </c>
      <c r="D214" s="18">
        <v>3012.5</v>
      </c>
      <c r="E214" s="18">
        <v>263.5</v>
      </c>
      <c r="F214" s="18">
        <f t="shared" si="6"/>
        <v>72768.96999999999</v>
      </c>
      <c r="G214" s="18">
        <v>2130</v>
      </c>
      <c r="H214" s="18">
        <f t="shared" si="7"/>
        <v>70638.96999999999</v>
      </c>
    </row>
    <row r="215" spans="1:8" ht="15" customHeight="1">
      <c r="A215" s="9">
        <v>909</v>
      </c>
      <c r="B215" s="12" t="s">
        <v>159</v>
      </c>
      <c r="C215" s="26">
        <f>'April 2021'!F214</f>
        <v>14496.35</v>
      </c>
      <c r="D215" s="18">
        <v>0</v>
      </c>
      <c r="E215" s="18">
        <v>641.95</v>
      </c>
      <c r="F215" s="18">
        <f t="shared" si="6"/>
        <v>13854.4</v>
      </c>
      <c r="G215" s="18">
        <v>0</v>
      </c>
      <c r="H215" s="18">
        <f t="shared" si="7"/>
        <v>13854.4</v>
      </c>
    </row>
    <row r="216" spans="1:8" ht="15" customHeight="1">
      <c r="A216" s="9">
        <v>910</v>
      </c>
      <c r="B216" s="12" t="s">
        <v>160</v>
      </c>
      <c r="C216" s="26">
        <f>'April 2021'!F215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'April 2021'!F216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'April 2021'!F217</f>
        <v>552677.88</v>
      </c>
      <c r="D218" s="18">
        <v>118478.73</v>
      </c>
      <c r="E218" s="18">
        <v>205021.69</v>
      </c>
      <c r="F218" s="18">
        <f t="shared" si="6"/>
        <v>466134.92</v>
      </c>
      <c r="G218" s="18">
        <v>260887.18</v>
      </c>
      <c r="H218" s="18">
        <f t="shared" si="7"/>
        <v>205247.74</v>
      </c>
    </row>
    <row r="219" spans="1:8" ht="15" customHeight="1">
      <c r="A219" s="9">
        <v>913</v>
      </c>
      <c r="B219" s="12" t="s">
        <v>162</v>
      </c>
      <c r="C219" s="26">
        <f>'April 2021'!F218</f>
        <v>775368.69</v>
      </c>
      <c r="D219" s="18">
        <v>55811.71</v>
      </c>
      <c r="E219" s="18">
        <v>135392.18</v>
      </c>
      <c r="F219" s="18">
        <f t="shared" si="6"/>
        <v>695788.22</v>
      </c>
      <c r="G219" s="18">
        <v>172246.72</v>
      </c>
      <c r="H219" s="18">
        <f t="shared" si="7"/>
        <v>523541.5</v>
      </c>
    </row>
    <row r="220" spans="1:8" ht="15" customHeight="1">
      <c r="A220" s="9">
        <v>914</v>
      </c>
      <c r="B220" s="12" t="s">
        <v>163</v>
      </c>
      <c r="C220" s="26">
        <f>'April 2021'!F219</f>
        <v>477640.92999999993</v>
      </c>
      <c r="D220" s="18">
        <v>8087.48</v>
      </c>
      <c r="E220" s="18">
        <v>23953.64</v>
      </c>
      <c r="F220" s="18">
        <f t="shared" si="6"/>
        <v>461774.7699999999</v>
      </c>
      <c r="G220" s="18">
        <v>34986.35</v>
      </c>
      <c r="H220" s="18">
        <f t="shared" si="7"/>
        <v>426788.4199999999</v>
      </c>
    </row>
    <row r="221" spans="1:8" ht="15" customHeight="1">
      <c r="A221" s="9">
        <v>915</v>
      </c>
      <c r="B221" s="12" t="s">
        <v>193</v>
      </c>
      <c r="C221" s="26">
        <f>'April 2021'!F220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'April 2021'!F221</f>
        <v>8174.07</v>
      </c>
      <c r="D222" s="18">
        <v>376</v>
      </c>
      <c r="E222" s="18">
        <v>0</v>
      </c>
      <c r="F222" s="18">
        <f t="shared" si="6"/>
        <v>8550.07</v>
      </c>
      <c r="G222" s="18">
        <v>0</v>
      </c>
      <c r="H222" s="18">
        <f t="shared" si="7"/>
        <v>8550.07</v>
      </c>
    </row>
    <row r="223" spans="1:8" ht="15" customHeight="1">
      <c r="A223" s="13">
        <v>925</v>
      </c>
      <c r="B223" s="12" t="s">
        <v>165</v>
      </c>
      <c r="C223" s="26">
        <f>'April 2021'!F222</f>
        <v>986</v>
      </c>
      <c r="D223" s="18">
        <v>527</v>
      </c>
      <c r="E223" s="18">
        <v>0</v>
      </c>
      <c r="F223" s="18">
        <f t="shared" si="6"/>
        <v>1513</v>
      </c>
      <c r="G223" s="18">
        <v>0</v>
      </c>
      <c r="H223" s="18">
        <f t="shared" si="7"/>
        <v>1513</v>
      </c>
    </row>
    <row r="224" spans="1:8" ht="15" customHeight="1">
      <c r="A224" s="13">
        <v>926</v>
      </c>
      <c r="B224" s="12" t="s">
        <v>166</v>
      </c>
      <c r="C224" s="26">
        <f>'April 2021'!F223</f>
        <v>1138.33</v>
      </c>
      <c r="D224" s="18">
        <v>557.67</v>
      </c>
      <c r="E224" s="18">
        <v>0</v>
      </c>
      <c r="F224" s="18">
        <f t="shared" si="6"/>
        <v>1696</v>
      </c>
      <c r="G224" s="18">
        <v>0</v>
      </c>
      <c r="H224" s="18">
        <f t="shared" si="7"/>
        <v>1696</v>
      </c>
    </row>
    <row r="225" spans="1:8" ht="15" customHeight="1">
      <c r="A225" s="13">
        <v>940</v>
      </c>
      <c r="B225" s="12" t="s">
        <v>167</v>
      </c>
      <c r="C225" s="26">
        <f>'April 2021'!F224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'April 2021'!F225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'April 2021'!F226</f>
        <v>318845.84</v>
      </c>
      <c r="D227" s="18">
        <v>-13650</v>
      </c>
      <c r="E227" s="18">
        <v>38189.56</v>
      </c>
      <c r="F227" s="18">
        <f t="shared" si="6"/>
        <v>267006.28</v>
      </c>
      <c r="G227" s="18">
        <v>19878.92</v>
      </c>
      <c r="H227" s="18">
        <f t="shared" si="7"/>
        <v>247127.36000000004</v>
      </c>
    </row>
    <row r="228" spans="1:8" ht="15" customHeight="1">
      <c r="A228" s="13">
        <v>944</v>
      </c>
      <c r="B228" s="12" t="s">
        <v>169</v>
      </c>
      <c r="C228" s="26">
        <f>'April 2021'!F227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'April 2021'!F228</f>
        <v>147.68</v>
      </c>
      <c r="D229" s="18">
        <v>0</v>
      </c>
      <c r="E229" s="18">
        <v>147.68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'April 2021'!F229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'April 2021'!F230</f>
        <v>0</v>
      </c>
      <c r="D231" s="18">
        <v>0</v>
      </c>
      <c r="E231" s="18">
        <v>757.35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'April 2021'!F231</f>
        <v>517.92</v>
      </c>
      <c r="D232" s="18">
        <v>0</v>
      </c>
      <c r="E232" s="18">
        <v>517.92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'April 2021'!F232</f>
        <v>581.59</v>
      </c>
      <c r="D233" s="18">
        <v>0</v>
      </c>
      <c r="E233" s="18">
        <v>581.59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'April 2021'!F233</f>
        <v>1655251.000000001</v>
      </c>
      <c r="D234" s="18">
        <v>26142.02</v>
      </c>
      <c r="E234" s="18">
        <v>224234.54</v>
      </c>
      <c r="F234" s="18">
        <f t="shared" si="6"/>
        <v>1457158.480000001</v>
      </c>
      <c r="G234" s="18">
        <v>266044.15</v>
      </c>
      <c r="H234" s="18">
        <f t="shared" si="7"/>
        <v>1191114.330000001</v>
      </c>
    </row>
    <row r="235" spans="1:8" ht="15" customHeight="1">
      <c r="A235" s="13">
        <v>971</v>
      </c>
      <c r="B235" s="12" t="s">
        <v>245</v>
      </c>
      <c r="C235" s="26">
        <f>'April 2021'!F234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'April 2021'!F235</f>
        <v>292024.25999999995</v>
      </c>
      <c r="D236" s="18">
        <v>0</v>
      </c>
      <c r="E236" s="18">
        <v>24224.31</v>
      </c>
      <c r="F236" s="18">
        <f t="shared" si="6"/>
        <v>267799.94999999995</v>
      </c>
      <c r="G236" s="18">
        <v>56785.16</v>
      </c>
      <c r="H236" s="18">
        <f t="shared" si="7"/>
        <v>211014.78999999995</v>
      </c>
    </row>
    <row r="237" spans="1:8" ht="15" customHeight="1">
      <c r="A237" s="13">
        <v>976</v>
      </c>
      <c r="B237" s="12" t="s">
        <v>246</v>
      </c>
      <c r="C237" s="26">
        <f>'April 2021'!F236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'April 2021'!F237</f>
        <v>782420.5900000003</v>
      </c>
      <c r="D238" s="18">
        <v>0</v>
      </c>
      <c r="E238" s="18">
        <v>62269.74</v>
      </c>
      <c r="F238" s="18">
        <f t="shared" si="6"/>
        <v>720150.8500000003</v>
      </c>
      <c r="G238" s="18">
        <v>0</v>
      </c>
      <c r="H238" s="18">
        <f t="shared" si="7"/>
        <v>720150.8500000003</v>
      </c>
    </row>
    <row r="239" spans="1:8" ht="15" customHeight="1">
      <c r="A239" s="13">
        <v>982</v>
      </c>
      <c r="B239" s="12" t="s">
        <v>178</v>
      </c>
      <c r="C239" s="26">
        <f>'April 2021'!F238</f>
        <v>158715.56000000003</v>
      </c>
      <c r="D239" s="18">
        <v>440</v>
      </c>
      <c r="E239" s="18">
        <v>27176.78</v>
      </c>
      <c r="F239" s="18">
        <f t="shared" si="6"/>
        <v>131978.78000000003</v>
      </c>
      <c r="G239" s="18">
        <v>69717.23</v>
      </c>
      <c r="H239" s="18">
        <f t="shared" si="7"/>
        <v>62261.55000000003</v>
      </c>
    </row>
    <row r="240" spans="1:8" ht="15" customHeight="1">
      <c r="A240" s="13">
        <v>985</v>
      </c>
      <c r="B240" s="12" t="s">
        <v>179</v>
      </c>
      <c r="C240" s="26">
        <f>'April 2021'!F239</f>
        <v>54354.29000000001</v>
      </c>
      <c r="D240" s="18">
        <v>0</v>
      </c>
      <c r="E240" s="18">
        <v>3500</v>
      </c>
      <c r="F240" s="18">
        <f t="shared" si="6"/>
        <v>50854.29000000001</v>
      </c>
      <c r="G240" s="18">
        <v>24500</v>
      </c>
      <c r="H240" s="18">
        <f t="shared" si="7"/>
        <v>26354.290000000008</v>
      </c>
    </row>
    <row r="241" spans="1:8" ht="15" customHeight="1">
      <c r="A241" s="13">
        <v>990</v>
      </c>
      <c r="B241" s="9" t="s">
        <v>180</v>
      </c>
      <c r="C241" s="26">
        <f>'April 2021'!F240</f>
        <v>534746.86</v>
      </c>
      <c r="D241" s="18">
        <v>17224.64</v>
      </c>
      <c r="E241" s="18">
        <v>22928.61</v>
      </c>
      <c r="F241" s="18">
        <f t="shared" si="6"/>
        <v>529042.89</v>
      </c>
      <c r="G241" s="18">
        <v>38779.93</v>
      </c>
      <c r="H241" s="18">
        <f t="shared" si="7"/>
        <v>490262.96</v>
      </c>
    </row>
    <row r="242" spans="1:8" ht="15" customHeight="1">
      <c r="A242" s="9">
        <v>999</v>
      </c>
      <c r="B242" s="9" t="s">
        <v>181</v>
      </c>
      <c r="C242" s="26">
        <f>'April 2021'!F241</f>
        <v>1310333.5500000003</v>
      </c>
      <c r="D242" s="18">
        <v>0</v>
      </c>
      <c r="E242" s="18">
        <v>-92943.53</v>
      </c>
      <c r="F242" s="18">
        <f t="shared" si="6"/>
        <v>1403277.0800000003</v>
      </c>
      <c r="G242" s="18">
        <v>0</v>
      </c>
      <c r="H242" s="18">
        <f t="shared" si="7"/>
        <v>1403277.0800000003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'April 2021'!F243</f>
        <v>92702741.99</v>
      </c>
      <c r="D244" s="20">
        <f>SUM(D8:D243)</f>
        <v>15400833.689999998</v>
      </c>
      <c r="E244" s="20">
        <f>SUM(E8:E243)</f>
        <v>9679713.309999997</v>
      </c>
      <c r="F244" s="28">
        <f t="shared" si="6"/>
        <v>98423862.36999999</v>
      </c>
      <c r="G244" s="20">
        <f>SUM(G8:G243)</f>
        <v>8172589.400000001</v>
      </c>
      <c r="H244" s="28">
        <f t="shared" si="7"/>
        <v>90251272.96999998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2" max="7" man="1"/>
  </rowBreaks>
  <ignoredErrors>
    <ignoredError sqref="F2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220">
      <selection activeCell="G142" sqref="G142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'May 2021'!F8</f>
        <v>8047738.789999996</v>
      </c>
      <c r="D8" s="18">
        <v>1991953.11</v>
      </c>
      <c r="E8" s="18">
        <v>1612609.91</v>
      </c>
      <c r="F8" s="18">
        <f aca="true" t="shared" si="0" ref="F8:F71">SUM(C8+D8)-E8</f>
        <v>8427081.989999996</v>
      </c>
      <c r="G8" s="18">
        <v>2776649.62</v>
      </c>
      <c r="H8" s="18">
        <f aca="true" t="shared" si="1" ref="H8:H71">(F8-G8)</f>
        <v>5650432.369999996</v>
      </c>
    </row>
    <row r="9" spans="1:9" ht="15" customHeight="1">
      <c r="A9" s="10" t="s">
        <v>11</v>
      </c>
      <c r="B9" s="9" t="s">
        <v>214</v>
      </c>
      <c r="C9" s="26">
        <f>'May 2021'!F9</f>
        <v>179071.93</v>
      </c>
      <c r="D9" s="18">
        <v>0</v>
      </c>
      <c r="E9" s="18">
        <v>114.17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'May 2021'!F10</f>
        <v>1475973.7800000003</v>
      </c>
      <c r="D10" s="18">
        <v>230</v>
      </c>
      <c r="E10" s="18">
        <v>78598.51</v>
      </c>
      <c r="F10" s="18">
        <f t="shared" si="0"/>
        <v>1397605.2700000003</v>
      </c>
      <c r="G10" s="18">
        <v>181856.5</v>
      </c>
      <c r="H10" s="18">
        <f t="shared" si="1"/>
        <v>1215748.7700000003</v>
      </c>
    </row>
    <row r="11" spans="1:8" ht="15" customHeight="1">
      <c r="A11" s="9">
        <v>102</v>
      </c>
      <c r="B11" s="9" t="s">
        <v>222</v>
      </c>
      <c r="C11" s="26">
        <f>'May 2021'!F11</f>
        <v>8923.770000000002</v>
      </c>
      <c r="D11" s="18">
        <v>4.57</v>
      </c>
      <c r="E11" s="18">
        <v>0</v>
      </c>
      <c r="F11" s="18">
        <f t="shared" si="0"/>
        <v>8928.340000000002</v>
      </c>
      <c r="G11" s="18">
        <v>8900</v>
      </c>
      <c r="H11" s="18">
        <f t="shared" si="1"/>
        <v>28.340000000001965</v>
      </c>
    </row>
    <row r="12" spans="1:8" ht="15" customHeight="1">
      <c r="A12" s="9">
        <v>104</v>
      </c>
      <c r="B12" s="9" t="s">
        <v>13</v>
      </c>
      <c r="C12" s="26">
        <f>'May 2021'!F13</f>
        <v>63998.82</v>
      </c>
      <c r="D12" s="18">
        <v>195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'May 2021'!F14</f>
        <v>366792.2699999999</v>
      </c>
      <c r="D13" s="18">
        <v>0</v>
      </c>
      <c r="E13" s="18">
        <v>4545.75</v>
      </c>
      <c r="F13" s="18">
        <f t="shared" si="0"/>
        <v>362246.5199999999</v>
      </c>
      <c r="G13" s="18">
        <v>999.49</v>
      </c>
      <c r="H13" s="18">
        <f t="shared" si="1"/>
        <v>361247.0299999999</v>
      </c>
    </row>
    <row r="14" spans="1:8" ht="15" customHeight="1">
      <c r="A14" s="9">
        <v>113</v>
      </c>
      <c r="B14" s="9" t="s">
        <v>15</v>
      </c>
      <c r="C14" s="26">
        <f>'May 2021'!F15</f>
        <v>169985.16000000003</v>
      </c>
      <c r="D14" s="18">
        <v>0</v>
      </c>
      <c r="E14" s="18">
        <v>2928.53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'May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'May 2021'!F17</f>
        <v>70341.22999999998</v>
      </c>
      <c r="D16" s="18">
        <v>264.35</v>
      </c>
      <c r="E16" s="18">
        <v>0.71</v>
      </c>
      <c r="F16" s="18">
        <f t="shared" si="0"/>
        <v>70604.86999999998</v>
      </c>
      <c r="G16" s="18">
        <v>1502.05</v>
      </c>
      <c r="H16" s="18">
        <f t="shared" si="1"/>
        <v>69102.81999999998</v>
      </c>
    </row>
    <row r="17" spans="1:8" ht="15" customHeight="1">
      <c r="A17" s="9">
        <v>119</v>
      </c>
      <c r="B17" s="9" t="s">
        <v>223</v>
      </c>
      <c r="C17" s="26">
        <f>'May 2021'!F18</f>
        <v>61596</v>
      </c>
      <c r="D17" s="18">
        <v>19666</v>
      </c>
      <c r="E17" s="18">
        <v>26741</v>
      </c>
      <c r="F17" s="18">
        <f t="shared" si="0"/>
        <v>54521</v>
      </c>
      <c r="G17" s="18">
        <v>54346</v>
      </c>
      <c r="H17" s="18">
        <f t="shared" si="1"/>
        <v>175</v>
      </c>
    </row>
    <row r="18" spans="1:8" ht="15" customHeight="1">
      <c r="A18" s="9">
        <v>120</v>
      </c>
      <c r="B18" s="11" t="s">
        <v>18</v>
      </c>
      <c r="C18" s="26">
        <f>'May 2021'!F19</f>
        <v>82836.99</v>
      </c>
      <c r="D18" s="18">
        <v>20035.17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'May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'May 2021'!F21</f>
        <v>15084.850000000017</v>
      </c>
      <c r="D20" s="18">
        <v>0</v>
      </c>
      <c r="E20" s="18">
        <v>15064.28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'May 2021'!F22</f>
        <v>4492266.140000001</v>
      </c>
      <c r="D21" s="18">
        <v>1907.27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'May 2021'!F23</f>
        <v>272693.61000000004</v>
      </c>
      <c r="D22" s="18">
        <v>115.78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'May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'May 2021'!F25</f>
        <v>3400</v>
      </c>
      <c r="D24" s="18">
        <v>30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'May 2021'!F26</f>
        <v>168235.90000000008</v>
      </c>
      <c r="D25" s="18">
        <v>18278.9</v>
      </c>
      <c r="E25" s="18">
        <v>13107.29</v>
      </c>
      <c r="F25" s="18">
        <f t="shared" si="0"/>
        <v>173407.51000000007</v>
      </c>
      <c r="G25" s="18">
        <v>82234.12</v>
      </c>
      <c r="H25" s="18">
        <f t="shared" si="1"/>
        <v>91173.39000000007</v>
      </c>
    </row>
    <row r="26" spans="1:8" ht="15" customHeight="1">
      <c r="A26" s="9">
        <v>153</v>
      </c>
      <c r="B26" s="9" t="s">
        <v>23</v>
      </c>
      <c r="C26" s="26">
        <f>'May 2021'!F27</f>
        <v>9756.59</v>
      </c>
      <c r="D26" s="18">
        <v>32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'May 2021'!F28</f>
        <v>440.35000000000025</v>
      </c>
      <c r="D27" s="18">
        <v>345</v>
      </c>
      <c r="E27" s="18">
        <v>142.32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'May 2021'!F29</f>
        <v>26942.18</v>
      </c>
      <c r="D28" s="18">
        <v>260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'May 2021'!F30</f>
        <v>409044.6299999999</v>
      </c>
      <c r="D29" s="18">
        <v>54822.51</v>
      </c>
      <c r="E29" s="18">
        <v>8818.48</v>
      </c>
      <c r="F29" s="18">
        <f t="shared" si="0"/>
        <v>455048.6599999999</v>
      </c>
      <c r="G29" s="18">
        <v>14487.15</v>
      </c>
      <c r="H29" s="18">
        <f t="shared" si="1"/>
        <v>440561.5099999999</v>
      </c>
    </row>
    <row r="30" spans="1:8" ht="15" customHeight="1">
      <c r="A30" s="14">
        <v>159</v>
      </c>
      <c r="B30" s="14" t="s">
        <v>27</v>
      </c>
      <c r="C30" s="26">
        <f>'May 2021'!F31</f>
        <v>158365.16</v>
      </c>
      <c r="D30" s="18">
        <v>1088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'May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'May 2021'!F33</f>
        <v>27253.660000000003</v>
      </c>
      <c r="D32" s="18">
        <v>862.75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'May 2021'!F34</f>
        <v>24063.93</v>
      </c>
      <c r="D33" s="18">
        <v>159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'May 2021'!F35</f>
        <v>5813.36</v>
      </c>
      <c r="D34" s="18">
        <v>146.54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'May 2021'!F36</f>
        <v>2011431.7599999998</v>
      </c>
      <c r="D35" s="18">
        <v>90422.03</v>
      </c>
      <c r="E35" s="18">
        <v>191473.48</v>
      </c>
      <c r="F35" s="18">
        <f t="shared" si="0"/>
        <v>1910380.3099999996</v>
      </c>
      <c r="G35" s="18">
        <v>50741.16</v>
      </c>
      <c r="H35" s="18">
        <f t="shared" si="1"/>
        <v>1859639.1499999997</v>
      </c>
    </row>
    <row r="36" spans="1:8" ht="15" customHeight="1">
      <c r="A36" s="14">
        <v>166</v>
      </c>
      <c r="B36" s="14" t="s">
        <v>197</v>
      </c>
      <c r="C36" s="26">
        <f>'May 2021'!F37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'May 2021'!F38</f>
        <v>141796.71999999997</v>
      </c>
      <c r="D37" s="18">
        <v>2009.3</v>
      </c>
      <c r="E37" s="18">
        <v>1300</v>
      </c>
      <c r="F37" s="18">
        <f t="shared" si="0"/>
        <v>142506.01999999996</v>
      </c>
      <c r="G37" s="18">
        <v>4272.24</v>
      </c>
      <c r="H37" s="18">
        <f t="shared" si="1"/>
        <v>138233.77999999997</v>
      </c>
    </row>
    <row r="38" spans="1:8" ht="15" customHeight="1">
      <c r="A38" s="9">
        <v>170</v>
      </c>
      <c r="B38" s="14" t="s">
        <v>183</v>
      </c>
      <c r="C38" s="26">
        <f>'May 2021'!F39</f>
        <v>64322.29</v>
      </c>
      <c r="D38" s="18">
        <v>0</v>
      </c>
      <c r="E38" s="18">
        <v>50000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'May 2021'!F40</f>
        <v>98842.46000000002</v>
      </c>
      <c r="D39" s="18">
        <v>4449.4</v>
      </c>
      <c r="E39" s="18">
        <v>0</v>
      </c>
      <c r="F39" s="18">
        <f t="shared" si="0"/>
        <v>103291.86000000002</v>
      </c>
      <c r="G39" s="18">
        <v>434.5</v>
      </c>
      <c r="H39" s="18">
        <f t="shared" si="1"/>
        <v>102857.36000000002</v>
      </c>
    </row>
    <row r="40" spans="1:8" ht="15" customHeight="1">
      <c r="A40" s="14">
        <v>172</v>
      </c>
      <c r="B40" s="14" t="s">
        <v>212</v>
      </c>
      <c r="C40" s="26">
        <f>'May 2021'!F41</f>
        <v>67834.78999999998</v>
      </c>
      <c r="D40" s="18">
        <v>0</v>
      </c>
      <c r="E40" s="18">
        <v>7312.66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'May 2021'!F42</f>
        <v>210727.34999999998</v>
      </c>
      <c r="D41" s="18">
        <v>0</v>
      </c>
      <c r="E41" s="18">
        <v>9975.13</v>
      </c>
      <c r="F41" s="18">
        <f t="shared" si="0"/>
        <v>200752.21999999997</v>
      </c>
      <c r="G41" s="18">
        <v>215579.64</v>
      </c>
      <c r="H41" s="18">
        <f t="shared" si="1"/>
        <v>-14827.420000000042</v>
      </c>
    </row>
    <row r="42" spans="1:8" ht="15" customHeight="1">
      <c r="A42" s="9">
        <v>195</v>
      </c>
      <c r="B42" s="9" t="s">
        <v>34</v>
      </c>
      <c r="C42" s="26">
        <f>'May 2021'!F43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13500</v>
      </c>
      <c r="H42" s="18">
        <f t="shared" si="1"/>
        <v>401499.31999999995</v>
      </c>
    </row>
    <row r="43" spans="1:8" ht="15" customHeight="1">
      <c r="A43" s="9">
        <v>201</v>
      </c>
      <c r="B43" s="9" t="s">
        <v>35</v>
      </c>
      <c r="C43" s="26">
        <f>'May 2021'!F44</f>
        <v>6227.110000000001</v>
      </c>
      <c r="D43" s="18">
        <v>50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'May 2021'!F45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'May 2021'!F46</f>
        <v>198820.15999999997</v>
      </c>
      <c r="D45" s="18">
        <v>6939</v>
      </c>
      <c r="E45" s="18">
        <v>5541.73</v>
      </c>
      <c r="F45" s="18">
        <f t="shared" si="0"/>
        <v>200217.42999999996</v>
      </c>
      <c r="G45" s="18">
        <v>3619.55</v>
      </c>
      <c r="H45" s="18">
        <f t="shared" si="1"/>
        <v>196597.87999999998</v>
      </c>
    </row>
    <row r="46" spans="1:8" ht="15" customHeight="1">
      <c r="A46" s="9">
        <v>206</v>
      </c>
      <c r="B46" s="9" t="s">
        <v>38</v>
      </c>
      <c r="C46" s="26">
        <f>'May 2021'!F47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'May 2021'!F48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'May 2021'!F49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'May 2021'!F50</f>
        <v>110387.03</v>
      </c>
      <c r="D49" s="18">
        <v>9449.99</v>
      </c>
      <c r="E49" s="18">
        <v>6042.84</v>
      </c>
      <c r="F49" s="18">
        <f t="shared" si="0"/>
        <v>113794.18000000001</v>
      </c>
      <c r="G49" s="18">
        <v>21526.2</v>
      </c>
      <c r="H49" s="18">
        <f t="shared" si="1"/>
        <v>92267.98000000001</v>
      </c>
    </row>
    <row r="50" spans="1:8" ht="15" customHeight="1">
      <c r="A50" s="9">
        <v>210</v>
      </c>
      <c r="B50" s="9" t="s">
        <v>234</v>
      </c>
      <c r="C50" s="26">
        <f>'May 2021'!F51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'May 2021'!F52</f>
        <v>23958.11</v>
      </c>
      <c r="D51" s="18">
        <v>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'May 2021'!F53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'May 2021'!F54</f>
        <v>359494.05</v>
      </c>
      <c r="D53" s="18">
        <v>57415.29</v>
      </c>
      <c r="E53" s="18">
        <v>14639.92</v>
      </c>
      <c r="F53" s="18">
        <f t="shared" si="0"/>
        <v>402269.42</v>
      </c>
      <c r="G53" s="18">
        <v>94769.24</v>
      </c>
      <c r="H53" s="18">
        <f t="shared" si="1"/>
        <v>307500.18</v>
      </c>
    </row>
    <row r="54" spans="1:8" ht="15" customHeight="1">
      <c r="A54" s="9">
        <v>215</v>
      </c>
      <c r="B54" s="9" t="s">
        <v>43</v>
      </c>
      <c r="C54" s="26">
        <f>'May 2021'!F55</f>
        <v>2897079.190000001</v>
      </c>
      <c r="D54" s="18">
        <v>10026.54</v>
      </c>
      <c r="E54" s="18">
        <v>134560.7</v>
      </c>
      <c r="F54" s="18">
        <f t="shared" si="0"/>
        <v>2772545.0300000007</v>
      </c>
      <c r="G54" s="18">
        <v>95916.56</v>
      </c>
      <c r="H54" s="18">
        <f t="shared" si="1"/>
        <v>2676628.4700000007</v>
      </c>
    </row>
    <row r="55" spans="1:8" ht="15" customHeight="1">
      <c r="A55" s="9">
        <v>216</v>
      </c>
      <c r="B55" s="9" t="s">
        <v>216</v>
      </c>
      <c r="C55" s="26">
        <f>'May 2021'!F56</f>
        <v>146629.81000000003</v>
      </c>
      <c r="D55" s="18">
        <v>62.25</v>
      </c>
      <c r="E55" s="18">
        <v>40266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'May 2021'!F57</f>
        <v>31212.989999999994</v>
      </c>
      <c r="D56" s="18">
        <v>0</v>
      </c>
      <c r="E56" s="18">
        <v>759.1</v>
      </c>
      <c r="F56" s="18">
        <f t="shared" si="0"/>
        <v>30453.889999999996</v>
      </c>
      <c r="G56" s="18">
        <v>576.65</v>
      </c>
      <c r="H56" s="18">
        <f t="shared" si="1"/>
        <v>29877.239999999994</v>
      </c>
    </row>
    <row r="57" spans="1:8" ht="15" customHeight="1">
      <c r="A57" s="9">
        <v>222</v>
      </c>
      <c r="B57" s="9" t="s">
        <v>45</v>
      </c>
      <c r="C57" s="26">
        <f>'May 2021'!F58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'May 2021'!F59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104.94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'May 2021'!F60</f>
        <v>133455.22000000003</v>
      </c>
      <c r="D59" s="18">
        <v>805</v>
      </c>
      <c r="E59" s="18">
        <v>1240</v>
      </c>
      <c r="F59" s="18">
        <f t="shared" si="0"/>
        <v>133020.22000000003</v>
      </c>
      <c r="G59" s="18">
        <v>44762.91</v>
      </c>
      <c r="H59" s="18">
        <f t="shared" si="1"/>
        <v>88257.31000000003</v>
      </c>
    </row>
    <row r="60" spans="1:8" ht="15" customHeight="1">
      <c r="A60" s="9">
        <v>229</v>
      </c>
      <c r="B60" s="9" t="s">
        <v>48</v>
      </c>
      <c r="C60" s="26">
        <f>'May 2021'!F61</f>
        <v>62969.99000000001</v>
      </c>
      <c r="D60" s="18">
        <v>0</v>
      </c>
      <c r="E60" s="18">
        <v>17111.28</v>
      </c>
      <c r="F60" s="18">
        <f t="shared" si="0"/>
        <v>45858.710000000014</v>
      </c>
      <c r="G60" s="18">
        <v>2570</v>
      </c>
      <c r="H60" s="18">
        <f t="shared" si="1"/>
        <v>43288.710000000014</v>
      </c>
    </row>
    <row r="61" spans="1:8" ht="15" customHeight="1">
      <c r="A61" s="9">
        <v>231</v>
      </c>
      <c r="B61" s="9" t="s">
        <v>49</v>
      </c>
      <c r="C61" s="26">
        <f>'May 2021'!F62</f>
        <v>41098.95</v>
      </c>
      <c r="D61" s="18">
        <v>0</v>
      </c>
      <c r="E61" s="18">
        <v>1650</v>
      </c>
      <c r="F61" s="18">
        <f t="shared" si="0"/>
        <v>39448.95</v>
      </c>
      <c r="G61" s="18">
        <v>2000</v>
      </c>
      <c r="H61" s="18">
        <f t="shared" si="1"/>
        <v>37448.95</v>
      </c>
    </row>
    <row r="62" spans="1:8" ht="15" customHeight="1">
      <c r="A62" s="9">
        <v>233</v>
      </c>
      <c r="B62" s="9" t="s">
        <v>235</v>
      </c>
      <c r="C62" s="26">
        <f>'May 2021'!F63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'May 2021'!F64</f>
        <v>4430250.010000001</v>
      </c>
      <c r="D63" s="18">
        <v>799129.75</v>
      </c>
      <c r="E63" s="18">
        <v>453573.34</v>
      </c>
      <c r="F63" s="18">
        <f t="shared" si="0"/>
        <v>4775806.420000001</v>
      </c>
      <c r="G63" s="18">
        <v>1477558.75</v>
      </c>
      <c r="H63" s="18">
        <f t="shared" si="1"/>
        <v>3298247.670000001</v>
      </c>
    </row>
    <row r="64" spans="1:8" ht="15" customHeight="1">
      <c r="A64" s="9">
        <v>251</v>
      </c>
      <c r="B64" s="9" t="s">
        <v>220</v>
      </c>
      <c r="C64" s="26">
        <f>'May 2021'!F65</f>
        <v>8594964.040000001</v>
      </c>
      <c r="D64" s="18">
        <v>34973.71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'May 2021'!F66</f>
        <v>39072.479999999996</v>
      </c>
      <c r="D65" s="18">
        <v>2925.32</v>
      </c>
      <c r="E65" s="18">
        <v>3261.07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'May 2021'!F67</f>
        <v>160696.96999999997</v>
      </c>
      <c r="D66" s="18">
        <v>0</v>
      </c>
      <c r="E66" s="18">
        <v>38898.72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'May 2021'!F68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'May 2021'!F69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'May 2021'!F70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'May 2021'!F71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'May 2021'!F72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'May 2021'!F73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'May 2021'!F74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'May 2021'!F75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'May 2021'!F76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'May 2021'!F77</f>
        <v>20959.68</v>
      </c>
      <c r="D76" s="18">
        <v>0</v>
      </c>
      <c r="E76" s="18">
        <v>8065.54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'May 2021'!F78</f>
        <v>8470.509999999998</v>
      </c>
      <c r="D77" s="18">
        <v>0</v>
      </c>
      <c r="E77" s="18">
        <v>700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'May 2021'!F79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'May 2021'!F80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'May 2021'!F81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'May 2021'!F82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'May 2021'!F83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'May 2021'!F84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'May 2021'!F85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'May 2021'!F86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'May 2021'!F87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'May 2021'!F88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'May 2021'!F89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'May 2021'!F90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'May 2021'!F91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'May 2021'!F92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'May 2021'!F93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'May 2021'!F94</f>
        <v>1690.92</v>
      </c>
      <c r="D93" s="18">
        <v>0</v>
      </c>
      <c r="E93" s="18">
        <v>947.04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'May 2021'!F95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'May 2021'!F96</f>
        <v>2357.12</v>
      </c>
      <c r="D95" s="18">
        <v>0</v>
      </c>
      <c r="E95" s="18">
        <v>791.81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'May 2021'!F97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'May 2021'!F98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'May 2021'!F99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'May 2021'!F100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'May 2021'!F101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'May 2021'!F102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'May 2021'!F103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'May 2021'!F104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'May 2021'!F105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'May 2021'!F106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'May 2021'!F107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'May 2021'!F108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'May 2021'!F109</f>
        <v>285574.92000000004</v>
      </c>
      <c r="D108" s="18">
        <v>23918.5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'May 2021'!F110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'May 2021'!F111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'May 2021'!F112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'May 2021'!F113</f>
        <v>270569.48000000004</v>
      </c>
      <c r="D112" s="18">
        <v>7388</v>
      </c>
      <c r="E112" s="18">
        <v>1255.92</v>
      </c>
      <c r="F112" s="18">
        <f t="shared" si="2"/>
        <v>276701.56000000006</v>
      </c>
      <c r="G112" s="18">
        <v>16208.74</v>
      </c>
      <c r="H112" s="18">
        <f t="shared" si="3"/>
        <v>260492.82000000007</v>
      </c>
    </row>
    <row r="113" spans="1:8" ht="15" customHeight="1">
      <c r="A113" s="9">
        <v>302</v>
      </c>
      <c r="B113" s="9" t="s">
        <v>93</v>
      </c>
      <c r="C113" s="26">
        <f>'May 2021'!F114</f>
        <v>23556.44</v>
      </c>
      <c r="D113" s="18">
        <v>5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'May 2021'!F115</f>
        <v>528964.3700000003</v>
      </c>
      <c r="D114" s="18">
        <v>451136.25</v>
      </c>
      <c r="E114" s="18">
        <v>408646.34</v>
      </c>
      <c r="F114" s="18">
        <f t="shared" si="2"/>
        <v>571454.2800000003</v>
      </c>
      <c r="G114" s="18">
        <v>176083.86</v>
      </c>
      <c r="H114" s="18">
        <f t="shared" si="3"/>
        <v>395370.4200000003</v>
      </c>
    </row>
    <row r="115" spans="1:8" ht="15" customHeight="1">
      <c r="A115" s="9">
        <v>311</v>
      </c>
      <c r="B115" s="9" t="s">
        <v>95</v>
      </c>
      <c r="C115" s="26">
        <f>'May 2021'!F116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'May 2021'!F117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'May 2021'!F118</f>
        <v>168619.53000000003</v>
      </c>
      <c r="D117" s="18">
        <v>6456.22</v>
      </c>
      <c r="E117" s="18">
        <v>7395.17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'May 2021'!F119</f>
        <v>378520.42000000004</v>
      </c>
      <c r="D118" s="18">
        <v>0</v>
      </c>
      <c r="E118" s="18">
        <v>1713.44</v>
      </c>
      <c r="F118" s="18">
        <f t="shared" si="2"/>
        <v>376806.98000000004</v>
      </c>
      <c r="G118" s="18">
        <v>22010.78</v>
      </c>
      <c r="H118" s="18">
        <f t="shared" si="3"/>
        <v>354796.20000000007</v>
      </c>
    </row>
    <row r="119" spans="1:8" ht="15" customHeight="1">
      <c r="A119" s="9">
        <v>350</v>
      </c>
      <c r="B119" s="9" t="s">
        <v>99</v>
      </c>
      <c r="C119" s="26">
        <f>'May 2021'!F120</f>
        <v>1181005.17</v>
      </c>
      <c r="D119" s="18">
        <v>322718.37</v>
      </c>
      <c r="E119" s="18">
        <v>259156.97</v>
      </c>
      <c r="F119" s="18">
        <f t="shared" si="2"/>
        <v>1244566.57</v>
      </c>
      <c r="G119" s="18">
        <v>70252.4</v>
      </c>
      <c r="H119" s="18">
        <f t="shared" si="3"/>
        <v>1174314.1700000002</v>
      </c>
    </row>
    <row r="120" spans="1:8" ht="15" customHeight="1">
      <c r="A120" s="9">
        <v>352</v>
      </c>
      <c r="B120" s="9" t="s">
        <v>100</v>
      </c>
      <c r="C120" s="26">
        <f>'May 2021'!F121</f>
        <v>8689286.940000001</v>
      </c>
      <c r="D120" s="18">
        <v>36393.15</v>
      </c>
      <c r="E120" s="18">
        <v>729534.21</v>
      </c>
      <c r="F120" s="18">
        <f t="shared" si="2"/>
        <v>7996145.880000002</v>
      </c>
      <c r="G120" s="18">
        <v>418759.76</v>
      </c>
      <c r="H120" s="18">
        <f t="shared" si="3"/>
        <v>7577386.120000002</v>
      </c>
    </row>
    <row r="121" spans="1:8" ht="15" customHeight="1">
      <c r="A121" s="9">
        <v>353</v>
      </c>
      <c r="B121" s="9" t="s">
        <v>249</v>
      </c>
      <c r="C121" s="26">
        <f>'May 2021'!F122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'May 2021'!F123</f>
        <v>392148.2099999999</v>
      </c>
      <c r="D122" s="18">
        <v>90889.25</v>
      </c>
      <c r="E122" s="18">
        <v>39897.94</v>
      </c>
      <c r="F122" s="18">
        <f t="shared" si="2"/>
        <v>443139.5199999999</v>
      </c>
      <c r="G122" s="18">
        <v>3642.3</v>
      </c>
      <c r="H122" s="18">
        <f t="shared" si="3"/>
        <v>439497.2199999999</v>
      </c>
    </row>
    <row r="123" spans="1:8" ht="15" customHeight="1">
      <c r="A123" s="9">
        <v>363</v>
      </c>
      <c r="B123" s="9" t="s">
        <v>102</v>
      </c>
      <c r="C123" s="26">
        <f>'May 2021'!F124</f>
        <v>705278.4699999997</v>
      </c>
      <c r="D123" s="18">
        <v>52108.3</v>
      </c>
      <c r="E123" s="18">
        <v>60911.98</v>
      </c>
      <c r="F123" s="18">
        <f t="shared" si="2"/>
        <v>696474.7899999998</v>
      </c>
      <c r="G123" s="18">
        <v>3450.83</v>
      </c>
      <c r="H123" s="18">
        <f t="shared" si="3"/>
        <v>693023.9599999998</v>
      </c>
    </row>
    <row r="124" spans="1:8" ht="15" customHeight="1">
      <c r="A124" s="9">
        <v>365</v>
      </c>
      <c r="B124" s="9" t="s">
        <v>103</v>
      </c>
      <c r="C124" s="26">
        <f>'May 2021'!F125</f>
        <v>1699004.0799999994</v>
      </c>
      <c r="D124" s="18">
        <v>113337.7</v>
      </c>
      <c r="E124" s="18">
        <v>146918.06</v>
      </c>
      <c r="F124" s="18">
        <f t="shared" si="2"/>
        <v>1665423.7199999993</v>
      </c>
      <c r="G124" s="18">
        <v>907303.88</v>
      </c>
      <c r="H124" s="18">
        <f t="shared" si="3"/>
        <v>758119.8399999993</v>
      </c>
    </row>
    <row r="125" spans="1:8" ht="15" customHeight="1">
      <c r="A125" s="9">
        <v>367</v>
      </c>
      <c r="B125" s="9" t="s">
        <v>104</v>
      </c>
      <c r="C125" s="26">
        <f>'May 2021'!F126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'May 2021'!F127</f>
        <v>3072728.71</v>
      </c>
      <c r="D126" s="18">
        <v>171737.19</v>
      </c>
      <c r="E126" s="18">
        <v>134896.77</v>
      </c>
      <c r="F126" s="18">
        <f t="shared" si="2"/>
        <v>3109569.13</v>
      </c>
      <c r="G126" s="18">
        <v>11733.69</v>
      </c>
      <c r="H126" s="18">
        <f t="shared" si="3"/>
        <v>3097835.44</v>
      </c>
    </row>
    <row r="127" spans="1:8" ht="15" customHeight="1">
      <c r="A127" s="9">
        <v>371</v>
      </c>
      <c r="B127" s="9" t="s">
        <v>106</v>
      </c>
      <c r="C127" s="26">
        <f>'May 2021'!F128</f>
        <v>69298.34999999998</v>
      </c>
      <c r="D127" s="18">
        <v>62426.67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'May 2021'!F129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'May 2021'!F130</f>
        <v>7730623.18</v>
      </c>
      <c r="D129" s="18">
        <v>37433.01</v>
      </c>
      <c r="E129" s="18">
        <v>70380.53</v>
      </c>
      <c r="F129" s="18">
        <f t="shared" si="2"/>
        <v>7697675.659999999</v>
      </c>
      <c r="G129" s="18">
        <v>137946.29</v>
      </c>
      <c r="H129" s="18">
        <f t="shared" si="3"/>
        <v>7559729.369999999</v>
      </c>
    </row>
    <row r="130" spans="1:8" ht="15" customHeight="1">
      <c r="A130" s="9">
        <v>401</v>
      </c>
      <c r="B130" s="9" t="s">
        <v>205</v>
      </c>
      <c r="C130" s="26">
        <f>'May 2021'!F131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'May 2021'!F132</f>
        <v>3440930.799999999</v>
      </c>
      <c r="D131" s="18">
        <v>0</v>
      </c>
      <c r="E131" s="18">
        <v>177099.33</v>
      </c>
      <c r="F131" s="18">
        <f t="shared" si="2"/>
        <v>3263831.469999999</v>
      </c>
      <c r="G131" s="18">
        <v>38304</v>
      </c>
      <c r="H131" s="18">
        <f t="shared" si="3"/>
        <v>3225527.469999999</v>
      </c>
    </row>
    <row r="132" spans="1:8" ht="15" customHeight="1">
      <c r="A132" s="9">
        <v>410</v>
      </c>
      <c r="B132" s="9" t="s">
        <v>236</v>
      </c>
      <c r="C132" s="26">
        <f>'May 2021'!F133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'May 2021'!F134</f>
        <v>57.68000000002212</v>
      </c>
      <c r="D133" s="18">
        <v>422663</v>
      </c>
      <c r="E133" s="18">
        <v>422663.04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'May 2021'!F135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'May 2021'!F136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'May 2021'!F137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79584.5</v>
      </c>
      <c r="H136" s="18">
        <f t="shared" si="3"/>
        <v>6528.319999999992</v>
      </c>
    </row>
    <row r="137" spans="1:8" ht="15" customHeight="1">
      <c r="A137" s="9">
        <v>436</v>
      </c>
      <c r="B137" s="9" t="s">
        <v>113</v>
      </c>
      <c r="C137" s="26">
        <f>'May 2021'!F138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'May 2021'!F139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'May 2021'!F140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'May 2021'!F141</f>
        <v>1644.14</v>
      </c>
      <c r="D140" s="18">
        <v>0</v>
      </c>
      <c r="E140" s="18">
        <v>0</v>
      </c>
      <c r="F140" s="18">
        <f aca="true" t="shared" si="4" ref="F140:F207">SUM(C140+D140)-E140</f>
        <v>1644.14</v>
      </c>
      <c r="G140" s="18">
        <v>0</v>
      </c>
      <c r="H140" s="18">
        <f aca="true" t="shared" si="5" ref="H140:H207">(F140-G140)</f>
        <v>1644.14</v>
      </c>
    </row>
    <row r="141" spans="1:8" ht="15" customHeight="1">
      <c r="A141" s="9">
        <v>444</v>
      </c>
      <c r="B141" s="9" t="s">
        <v>116</v>
      </c>
      <c r="C141" s="26">
        <f>'May 2021'!F142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'May 2021'!F143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'May 2021'!F144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'May 2021'!F145</f>
        <v>28582.47</v>
      </c>
      <c r="D144" s="18">
        <v>0</v>
      </c>
      <c r="E144" s="18"/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'May 2021'!F146</f>
        <v>46318.45</v>
      </c>
      <c r="D145" s="18">
        <v>19.67</v>
      </c>
      <c r="E145" s="18">
        <v>0</v>
      </c>
      <c r="F145" s="18">
        <f t="shared" si="4"/>
        <v>46338.119999999995</v>
      </c>
      <c r="G145" s="18">
        <v>7550</v>
      </c>
      <c r="H145" s="18">
        <f t="shared" si="5"/>
        <v>38788.119999999995</v>
      </c>
    </row>
    <row r="146" spans="1:8" ht="15" customHeight="1">
      <c r="A146" s="9">
        <v>449</v>
      </c>
      <c r="B146" s="9" t="s">
        <v>221</v>
      </c>
      <c r="C146" s="26">
        <f>'May 2021'!F147</f>
        <v>279221.82999999996</v>
      </c>
      <c r="D146" s="18">
        <v>0</v>
      </c>
      <c r="E146" s="18">
        <v>40680</v>
      </c>
      <c r="F146" s="18">
        <f t="shared" si="4"/>
        <v>238541.82999999996</v>
      </c>
      <c r="G146" s="18">
        <v>41363.12</v>
      </c>
      <c r="H146" s="18">
        <f t="shared" si="5"/>
        <v>197178.70999999996</v>
      </c>
    </row>
    <row r="147" spans="1:8" ht="15" customHeight="1">
      <c r="A147" s="9">
        <v>450</v>
      </c>
      <c r="B147" s="9" t="s">
        <v>213</v>
      </c>
      <c r="C147" s="26">
        <f>'May 2021'!F148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'May 2021'!F149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'May 2021'!F150</f>
        <v>3073073.54</v>
      </c>
      <c r="D149" s="18">
        <v>0</v>
      </c>
      <c r="E149" s="18">
        <v>106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'May 2021'!F151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'May 2021'!F152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'May 2021'!F153</f>
        <v>221321.23</v>
      </c>
      <c r="D152" s="18">
        <v>94585.42</v>
      </c>
      <c r="E152" s="18">
        <v>94523.09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'May 2021'!F154</f>
        <v>716200.6000000002</v>
      </c>
      <c r="D153" s="18">
        <v>32555.47</v>
      </c>
      <c r="E153" s="18">
        <v>49282.52</v>
      </c>
      <c r="F153" s="18">
        <f t="shared" si="4"/>
        <v>699473.5500000002</v>
      </c>
      <c r="G153" s="18">
        <v>86223.47</v>
      </c>
      <c r="H153" s="18">
        <f t="shared" si="5"/>
        <v>613250.0800000002</v>
      </c>
    </row>
    <row r="154" spans="1:8" ht="15" customHeight="1">
      <c r="A154" s="9">
        <v>602</v>
      </c>
      <c r="B154" s="9" t="s">
        <v>122</v>
      </c>
      <c r="C154" s="26">
        <f>'May 2021'!F155</f>
        <v>512086.58</v>
      </c>
      <c r="D154" s="18">
        <v>213.23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'May 2021'!F156</f>
        <v>99523.06999999999</v>
      </c>
      <c r="D155" s="18">
        <v>42.25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'May 2021'!F157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'May 2021'!F158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'May 2021'!F159</f>
        <v>3083389.74</v>
      </c>
      <c r="D158" s="18">
        <v>201470.65</v>
      </c>
      <c r="E158" s="18">
        <v>159239.39</v>
      </c>
      <c r="F158" s="18">
        <f t="shared" si="4"/>
        <v>3125621</v>
      </c>
      <c r="G158" s="18">
        <v>67585.48</v>
      </c>
      <c r="H158" s="18">
        <f t="shared" si="5"/>
        <v>3058035.52</v>
      </c>
    </row>
    <row r="159" spans="1:8" ht="15" customHeight="1">
      <c r="A159" s="9">
        <v>701</v>
      </c>
      <c r="B159" s="9" t="s">
        <v>125</v>
      </c>
      <c r="C159" s="26">
        <f>'May 2021'!F160</f>
        <v>118018.79000000004</v>
      </c>
      <c r="D159" s="18">
        <v>13032.5</v>
      </c>
      <c r="E159" s="18">
        <v>10073.59</v>
      </c>
      <c r="F159" s="18">
        <f t="shared" si="4"/>
        <v>120977.70000000004</v>
      </c>
      <c r="G159" s="18">
        <v>23815.39</v>
      </c>
      <c r="H159" s="18">
        <f t="shared" si="5"/>
        <v>97162.31000000004</v>
      </c>
    </row>
    <row r="160" spans="1:8" ht="15" customHeight="1">
      <c r="A160" s="9">
        <v>702</v>
      </c>
      <c r="B160" s="9" t="s">
        <v>126</v>
      </c>
      <c r="C160" s="26">
        <f>'May 2021'!F161</f>
        <v>265943.38999999996</v>
      </c>
      <c r="D160" s="18">
        <v>19075</v>
      </c>
      <c r="E160" s="18">
        <v>18624.99</v>
      </c>
      <c r="F160" s="18">
        <f t="shared" si="4"/>
        <v>266393.39999999997</v>
      </c>
      <c r="G160" s="18">
        <v>25873.91</v>
      </c>
      <c r="H160" s="18">
        <f t="shared" si="5"/>
        <v>240519.48999999996</v>
      </c>
    </row>
    <row r="161" spans="1:8" ht="15" customHeight="1">
      <c r="A161" s="9">
        <v>703</v>
      </c>
      <c r="B161" s="9" t="s">
        <v>127</v>
      </c>
      <c r="C161" s="26">
        <f>'May 2021'!F162</f>
        <v>425857.75</v>
      </c>
      <c r="D161" s="18">
        <v>0</v>
      </c>
      <c r="E161" s="18">
        <v>274753.78</v>
      </c>
      <c r="F161" s="18">
        <f t="shared" si="4"/>
        <v>151103.96999999997</v>
      </c>
      <c r="G161" s="18">
        <v>15432.04</v>
      </c>
      <c r="H161" s="18">
        <f t="shared" si="5"/>
        <v>135671.92999999996</v>
      </c>
    </row>
    <row r="162" spans="1:8" ht="15" customHeight="1">
      <c r="A162" s="9">
        <v>705</v>
      </c>
      <c r="B162" s="9" t="s">
        <v>128</v>
      </c>
      <c r="C162" s="26">
        <f>'May 2021'!F163</f>
        <v>17953.86</v>
      </c>
      <c r="D162" s="18">
        <v>7.62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'May 2021'!F164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'May 2021'!F165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'May 2021'!F166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753</v>
      </c>
      <c r="B166" s="11" t="s">
        <v>271</v>
      </c>
      <c r="C166" s="26">
        <v>0</v>
      </c>
      <c r="D166" s="18">
        <v>16101.17</v>
      </c>
      <c r="E166" s="18"/>
      <c r="F166" s="18">
        <v>16101.17</v>
      </c>
      <c r="G166" s="18"/>
      <c r="H166" s="18">
        <v>16101.17</v>
      </c>
    </row>
    <row r="167" spans="1:8" ht="15" customHeight="1">
      <c r="A167" s="9">
        <v>802</v>
      </c>
      <c r="B167" s="9" t="s">
        <v>129</v>
      </c>
      <c r="C167" s="26">
        <f>'May 2021'!F167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'May 2021'!F168</f>
        <v>378363.8499999999</v>
      </c>
      <c r="D168" s="18">
        <v>145.91</v>
      </c>
      <c r="E168" s="18">
        <v>-273.69</v>
      </c>
      <c r="F168" s="18">
        <f t="shared" si="4"/>
        <v>378783.4499999999</v>
      </c>
      <c r="G168" s="18">
        <v>0</v>
      </c>
      <c r="H168" s="18">
        <f t="shared" si="5"/>
        <v>378783.4499999999</v>
      </c>
    </row>
    <row r="169" spans="1:8" ht="15" customHeight="1">
      <c r="A169" s="9">
        <v>805</v>
      </c>
      <c r="B169" s="12" t="s">
        <v>131</v>
      </c>
      <c r="C169" s="26">
        <f>'May 2021'!F169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'May 2021'!F170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'May 2021'!F171</f>
        <v>3785.4100000000017</v>
      </c>
      <c r="D171" s="18">
        <v>929.43</v>
      </c>
      <c r="E171" s="18">
        <v>1933.83</v>
      </c>
      <c r="F171" s="18">
        <f t="shared" si="4"/>
        <v>2781.010000000002</v>
      </c>
      <c r="G171" s="18">
        <v>0</v>
      </c>
      <c r="H171" s="18">
        <f t="shared" si="5"/>
        <v>2781.010000000002</v>
      </c>
    </row>
    <row r="172" spans="1:8" ht="15" customHeight="1">
      <c r="A172" s="9">
        <v>815</v>
      </c>
      <c r="B172" s="12" t="s">
        <v>133</v>
      </c>
      <c r="C172" s="26">
        <f>'May 2021'!F172</f>
        <v>92140.4</v>
      </c>
      <c r="D172" s="18">
        <v>49675.6</v>
      </c>
      <c r="E172" s="18">
        <v>0</v>
      </c>
      <c r="F172" s="18">
        <f t="shared" si="4"/>
        <v>141816</v>
      </c>
      <c r="G172" s="18">
        <v>0</v>
      </c>
      <c r="H172" s="18">
        <f t="shared" si="5"/>
        <v>141816</v>
      </c>
    </row>
    <row r="173" spans="1:8" ht="15" customHeight="1">
      <c r="A173" s="9">
        <v>817</v>
      </c>
      <c r="B173" s="12" t="s">
        <v>134</v>
      </c>
      <c r="C173" s="26">
        <f>'May 2021'!F173</f>
        <v>2010</v>
      </c>
      <c r="D173" s="18"/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'May 2021'!F174</f>
        <v>119.98999999999796</v>
      </c>
      <c r="D174" s="18">
        <v>14601.31</v>
      </c>
      <c r="E174" s="18">
        <v>14601.31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'May 2021'!F175</f>
        <v>865011.0599999995</v>
      </c>
      <c r="D175" s="18">
        <v>154.66</v>
      </c>
      <c r="E175" s="18">
        <v>-1607.76</v>
      </c>
      <c r="F175" s="18">
        <f t="shared" si="4"/>
        <v>866773.4799999995</v>
      </c>
      <c r="G175" s="18">
        <v>0</v>
      </c>
      <c r="H175" s="18">
        <f t="shared" si="5"/>
        <v>866773.4799999995</v>
      </c>
    </row>
    <row r="176" spans="1:8" ht="15" customHeight="1">
      <c r="A176" s="9">
        <v>823</v>
      </c>
      <c r="B176" s="27" t="s">
        <v>136</v>
      </c>
      <c r="C176" s="26">
        <f>'May 2021'!F176</f>
        <v>754934.7000000001</v>
      </c>
      <c r="D176" s="18">
        <v>0</v>
      </c>
      <c r="E176" s="18">
        <v>-27784.95</v>
      </c>
      <c r="F176" s="18">
        <f t="shared" si="4"/>
        <v>782719.65</v>
      </c>
      <c r="G176" s="18">
        <v>0</v>
      </c>
      <c r="H176" s="18">
        <f t="shared" si="5"/>
        <v>782719.65</v>
      </c>
    </row>
    <row r="177" spans="1:8" ht="15" customHeight="1">
      <c r="A177" s="9">
        <v>824</v>
      </c>
      <c r="B177" s="12" t="s">
        <v>137</v>
      </c>
      <c r="C177" s="26">
        <f>'May 2021'!F177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'May 2021'!F178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'May 2021'!F179</f>
        <v>25055.900000000358</v>
      </c>
      <c r="D179" s="18">
        <v>48821.13</v>
      </c>
      <c r="E179" s="18">
        <v>48821.13</v>
      </c>
      <c r="F179" s="18">
        <f t="shared" si="4"/>
        <v>25055.90000000035</v>
      </c>
      <c r="G179" s="18">
        <v>0</v>
      </c>
      <c r="H179" s="18">
        <f t="shared" si="5"/>
        <v>25055.90000000035</v>
      </c>
    </row>
    <row r="180" spans="1:8" ht="15" customHeight="1">
      <c r="A180" s="9">
        <v>831</v>
      </c>
      <c r="B180" s="12" t="s">
        <v>139</v>
      </c>
      <c r="C180" s="26">
        <f>'May 2021'!F180</f>
        <v>33518.57999999978</v>
      </c>
      <c r="D180" s="18">
        <v>248590.98</v>
      </c>
      <c r="E180" s="18">
        <v>248590.98</v>
      </c>
      <c r="F180" s="18">
        <f t="shared" si="4"/>
        <v>33518.57999999981</v>
      </c>
      <c r="G180" s="18">
        <v>0</v>
      </c>
      <c r="H180" s="18">
        <f t="shared" si="5"/>
        <v>33518.57999999981</v>
      </c>
    </row>
    <row r="181" spans="1:8" ht="15" customHeight="1">
      <c r="A181" s="9">
        <v>832</v>
      </c>
      <c r="B181" s="12" t="s">
        <v>186</v>
      </c>
      <c r="C181" s="26">
        <f>'May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'May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'May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'May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'May 2021'!F185</f>
        <v>0.029999999998835847</v>
      </c>
      <c r="D185" s="18">
        <v>198542.78</v>
      </c>
      <c r="E185" s="18">
        <v>198542.78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'May 2021'!F186</f>
        <v>0</v>
      </c>
      <c r="D186" s="18">
        <v>171139.55</v>
      </c>
      <c r="E186" s="18">
        <v>171139.55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'May 2021'!F187</f>
        <v>743.5400000000081</v>
      </c>
      <c r="D187" s="18">
        <v>125416.37</v>
      </c>
      <c r="E187" s="18">
        <v>125416.37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'May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'May 2021'!F189</f>
        <v>0</v>
      </c>
      <c r="D189" s="18">
        <v>164349.67</v>
      </c>
      <c r="E189" s="18">
        <v>164349.67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'May 2021'!F190</f>
        <v>0</v>
      </c>
      <c r="D190" s="18">
        <v>314992.9</v>
      </c>
      <c r="E190" s="18">
        <v>314992.9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'May 2021'!F191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'May 2021'!F192</f>
        <v>21242.060000000005</v>
      </c>
      <c r="D192" s="18">
        <v>0</v>
      </c>
      <c r="E192" s="18">
        <v>200.6</v>
      </c>
      <c r="F192" s="18">
        <f t="shared" si="4"/>
        <v>21041.460000000006</v>
      </c>
      <c r="G192" s="18">
        <v>0</v>
      </c>
      <c r="H192" s="18">
        <f t="shared" si="5"/>
        <v>21041.460000000006</v>
      </c>
    </row>
    <row r="193" spans="1:8" ht="15" customHeight="1">
      <c r="A193" s="9">
        <v>851</v>
      </c>
      <c r="B193" s="12" t="s">
        <v>144</v>
      </c>
      <c r="C193" s="26">
        <f>'May 2021'!F193</f>
        <v>3405067.55999999</v>
      </c>
      <c r="D193" s="18">
        <v>6107538.54</v>
      </c>
      <c r="E193" s="18">
        <v>47119.28</v>
      </c>
      <c r="F193" s="18">
        <f t="shared" si="4"/>
        <v>9465486.819999991</v>
      </c>
      <c r="G193" s="18">
        <v>0</v>
      </c>
      <c r="H193" s="18">
        <f t="shared" si="5"/>
        <v>9465486.819999991</v>
      </c>
    </row>
    <row r="194" spans="1:8" ht="15" customHeight="1">
      <c r="A194" s="9">
        <v>852</v>
      </c>
      <c r="B194" s="12" t="s">
        <v>145</v>
      </c>
      <c r="C194" s="26">
        <f>'May 2021'!F194</f>
        <v>18213.87</v>
      </c>
      <c r="D194" s="18">
        <v>3865.96</v>
      </c>
      <c r="E194" s="18">
        <v>0</v>
      </c>
      <c r="F194" s="18">
        <f t="shared" si="4"/>
        <v>22079.829999999998</v>
      </c>
      <c r="G194" s="18">
        <v>0</v>
      </c>
      <c r="H194" s="18">
        <f t="shared" si="5"/>
        <v>22079.829999999998</v>
      </c>
    </row>
    <row r="195" spans="1:8" ht="15" customHeight="1">
      <c r="A195" s="9">
        <v>853</v>
      </c>
      <c r="B195" s="12" t="s">
        <v>146</v>
      </c>
      <c r="C195" s="26">
        <f>'May 2021'!F195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'May 2021'!F196</f>
        <v>4439.98</v>
      </c>
      <c r="D196" s="18">
        <v>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'May 2021'!F197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'May 2021'!F198</f>
        <v>855186.1299999999</v>
      </c>
      <c r="D198" s="18">
        <v>0</v>
      </c>
      <c r="E198" s="18">
        <v>0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'May 2021'!F199</f>
        <v>665954.4999999999</v>
      </c>
      <c r="D199" s="18">
        <v>265838.89</v>
      </c>
      <c r="E199" s="18">
        <v>0</v>
      </c>
      <c r="F199" s="18">
        <f t="shared" si="4"/>
        <v>931793.3899999999</v>
      </c>
      <c r="G199" s="18">
        <v>0</v>
      </c>
      <c r="H199" s="18">
        <f t="shared" si="5"/>
        <v>931793.3899999999</v>
      </c>
    </row>
    <row r="200" spans="1:8" ht="15" customHeight="1">
      <c r="A200" s="9">
        <v>859</v>
      </c>
      <c r="B200" s="12" t="s">
        <v>150</v>
      </c>
      <c r="C200" s="26">
        <f>'May 2021'!F200</f>
        <v>7555.060000000005</v>
      </c>
      <c r="D200" s="18">
        <v>18512.68</v>
      </c>
      <c r="E200" s="18">
        <v>0</v>
      </c>
      <c r="F200" s="18">
        <f t="shared" si="4"/>
        <v>26067.740000000005</v>
      </c>
      <c r="G200" s="18">
        <v>0</v>
      </c>
      <c r="H200" s="18">
        <f t="shared" si="5"/>
        <v>26067.740000000005</v>
      </c>
    </row>
    <row r="201" spans="1:8" ht="15" customHeight="1">
      <c r="A201" s="9">
        <v>861</v>
      </c>
      <c r="B201" s="12" t="s">
        <v>151</v>
      </c>
      <c r="C201" s="26">
        <f>'May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'May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'May 2021'!F203</f>
        <v>708.6700000000001</v>
      </c>
      <c r="D203" s="18">
        <v>0</v>
      </c>
      <c r="E203" s="18">
        <v>881.97</v>
      </c>
      <c r="F203" s="18">
        <f t="shared" si="4"/>
        <v>-173.29999999999995</v>
      </c>
      <c r="G203" s="18">
        <v>0</v>
      </c>
      <c r="H203" s="18">
        <f t="shared" si="5"/>
        <v>-173.29999999999995</v>
      </c>
    </row>
    <row r="204" spans="1:8" ht="15" customHeight="1">
      <c r="A204" s="9">
        <v>890</v>
      </c>
      <c r="B204" s="12" t="s">
        <v>248</v>
      </c>
      <c r="C204" s="26">
        <f>'May 2021'!F204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'May 2021'!F205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'May 2021'!F206</f>
        <v>222091.84999999998</v>
      </c>
      <c r="D206" s="18">
        <v>18021</v>
      </c>
      <c r="E206" s="18">
        <v>5794.1</v>
      </c>
      <c r="F206" s="18">
        <f t="shared" si="4"/>
        <v>234318.74999999997</v>
      </c>
      <c r="G206" s="18">
        <v>5289.75</v>
      </c>
      <c r="H206" s="18">
        <f t="shared" si="5"/>
        <v>229028.99999999997</v>
      </c>
    </row>
    <row r="207" spans="1:8" ht="15" customHeight="1">
      <c r="A207" s="9">
        <v>901</v>
      </c>
      <c r="B207" s="12" t="s">
        <v>154</v>
      </c>
      <c r="C207" s="26">
        <f>'May 2021'!F207</f>
        <v>2220202.74</v>
      </c>
      <c r="D207" s="18">
        <v>63773.02</v>
      </c>
      <c r="E207" s="18">
        <v>106223.33</v>
      </c>
      <c r="F207" s="18">
        <f t="shared" si="4"/>
        <v>2177752.43</v>
      </c>
      <c r="G207" s="18">
        <v>159551.24</v>
      </c>
      <c r="H207" s="18">
        <f t="shared" si="5"/>
        <v>2018201.1900000002</v>
      </c>
    </row>
    <row r="208" spans="1:8" ht="15" customHeight="1">
      <c r="A208" s="9">
        <v>902</v>
      </c>
      <c r="B208" s="12" t="s">
        <v>155</v>
      </c>
      <c r="C208" s="26">
        <f>'May 2021'!F208</f>
        <v>21122.709999999995</v>
      </c>
      <c r="D208" s="18">
        <v>0</v>
      </c>
      <c r="E208" s="18">
        <v>3530.09</v>
      </c>
      <c r="F208" s="18">
        <f aca="true" t="shared" si="6" ref="F208:F244">SUM(C208+D208)-E208</f>
        <v>17592.619999999995</v>
      </c>
      <c r="G208" s="18">
        <v>1551.5</v>
      </c>
      <c r="H208" s="18">
        <f aca="true" t="shared" si="7" ref="H208:H244">(F208-G208)</f>
        <v>16041.119999999995</v>
      </c>
    </row>
    <row r="209" spans="1:8" ht="15" customHeight="1">
      <c r="A209" s="9">
        <v>903</v>
      </c>
      <c r="B209" s="12" t="s">
        <v>226</v>
      </c>
      <c r="C209" s="26">
        <f>'May 2021'!F209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'May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'May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'May 2021'!F212</f>
        <v>7968.11</v>
      </c>
      <c r="D212" s="18">
        <v>120</v>
      </c>
      <c r="E212" s="18">
        <v>0</v>
      </c>
      <c r="F212" s="18">
        <f t="shared" si="6"/>
        <v>8088.11</v>
      </c>
      <c r="G212" s="18">
        <v>220</v>
      </c>
      <c r="H212" s="18">
        <f t="shared" si="7"/>
        <v>7868.11</v>
      </c>
    </row>
    <row r="213" spans="1:8" ht="15" customHeight="1">
      <c r="A213" s="9">
        <v>907</v>
      </c>
      <c r="B213" s="12" t="s">
        <v>157</v>
      </c>
      <c r="C213" s="26">
        <f>'May 2021'!F213</f>
        <v>36147.049999999996</v>
      </c>
      <c r="D213" s="18">
        <v>2915.5</v>
      </c>
      <c r="E213" s="18">
        <v>3166.53</v>
      </c>
      <c r="F213" s="18">
        <f t="shared" si="6"/>
        <v>35896.02</v>
      </c>
      <c r="G213" s="18">
        <v>8540.7</v>
      </c>
      <c r="H213" s="18">
        <f t="shared" si="7"/>
        <v>27355.319999999996</v>
      </c>
    </row>
    <row r="214" spans="1:8" ht="15" customHeight="1">
      <c r="A214" s="9">
        <v>908</v>
      </c>
      <c r="B214" s="12" t="s">
        <v>158</v>
      </c>
      <c r="C214" s="26">
        <f>'May 2021'!F214</f>
        <v>72768.96999999999</v>
      </c>
      <c r="D214" s="18">
        <v>0</v>
      </c>
      <c r="E214" s="18">
        <v>233.01</v>
      </c>
      <c r="F214" s="18">
        <f t="shared" si="6"/>
        <v>72535.95999999999</v>
      </c>
      <c r="G214" s="18">
        <v>2263</v>
      </c>
      <c r="H214" s="18">
        <f t="shared" si="7"/>
        <v>70272.95999999999</v>
      </c>
    </row>
    <row r="215" spans="1:8" ht="15" customHeight="1">
      <c r="A215" s="9">
        <v>909</v>
      </c>
      <c r="B215" s="12" t="s">
        <v>159</v>
      </c>
      <c r="C215" s="26">
        <f>'May 2021'!F215</f>
        <v>13854.4</v>
      </c>
      <c r="D215" s="18">
        <v>0</v>
      </c>
      <c r="E215" s="18">
        <v>611.44</v>
      </c>
      <c r="F215" s="18">
        <f t="shared" si="6"/>
        <v>13242.96</v>
      </c>
      <c r="G215" s="18">
        <v>0</v>
      </c>
      <c r="H215" s="18">
        <f t="shared" si="7"/>
        <v>13242.96</v>
      </c>
    </row>
    <row r="216" spans="1:8" ht="15" customHeight="1">
      <c r="A216" s="9">
        <v>910</v>
      </c>
      <c r="B216" s="12" t="s">
        <v>160</v>
      </c>
      <c r="C216" s="26">
        <f>'May 2021'!F216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'May 2021'!F217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'May 2021'!F218</f>
        <v>466134.92</v>
      </c>
      <c r="D218" s="18">
        <v>105482.64</v>
      </c>
      <c r="E218" s="18">
        <v>208692.42</v>
      </c>
      <c r="F218" s="18">
        <f t="shared" si="6"/>
        <v>362925.1399999999</v>
      </c>
      <c r="G218" s="18">
        <v>233900.41</v>
      </c>
      <c r="H218" s="18">
        <f t="shared" si="7"/>
        <v>129024.7299999999</v>
      </c>
    </row>
    <row r="219" spans="1:8" ht="15" customHeight="1">
      <c r="A219" s="9">
        <v>913</v>
      </c>
      <c r="B219" s="12" t="s">
        <v>162</v>
      </c>
      <c r="C219" s="26">
        <f>'May 2021'!F219</f>
        <v>695788.22</v>
      </c>
      <c r="D219" s="18">
        <v>54134.75</v>
      </c>
      <c r="E219" s="18">
        <v>-21186.78</v>
      </c>
      <c r="F219" s="18">
        <f t="shared" si="6"/>
        <v>771109.75</v>
      </c>
      <c r="G219" s="18">
        <v>164930.21</v>
      </c>
      <c r="H219" s="18">
        <f t="shared" si="7"/>
        <v>606179.54</v>
      </c>
    </row>
    <row r="220" spans="1:8" ht="15" customHeight="1">
      <c r="A220" s="9">
        <v>914</v>
      </c>
      <c r="B220" s="12" t="s">
        <v>163</v>
      </c>
      <c r="C220" s="26">
        <f>'May 2021'!F220</f>
        <v>461774.7699999999</v>
      </c>
      <c r="D220" s="18">
        <v>7288</v>
      </c>
      <c r="E220" s="18">
        <v>18099.22</v>
      </c>
      <c r="F220" s="18">
        <f t="shared" si="6"/>
        <v>450963.54999999993</v>
      </c>
      <c r="G220" s="18">
        <v>38516.35</v>
      </c>
      <c r="H220" s="18">
        <f t="shared" si="7"/>
        <v>412447.19999999995</v>
      </c>
    </row>
    <row r="221" spans="1:8" ht="15" customHeight="1">
      <c r="A221" s="9">
        <v>915</v>
      </c>
      <c r="B221" s="12" t="s">
        <v>193</v>
      </c>
      <c r="C221" s="26">
        <f>'May 2021'!F221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'May 2021'!F222</f>
        <v>8550.07</v>
      </c>
      <c r="D222" s="18">
        <v>495</v>
      </c>
      <c r="E222" s="18">
        <v>0</v>
      </c>
      <c r="F222" s="18">
        <f t="shared" si="6"/>
        <v>9045.07</v>
      </c>
      <c r="G222" s="18">
        <v>0</v>
      </c>
      <c r="H222" s="18">
        <f t="shared" si="7"/>
        <v>9045.07</v>
      </c>
    </row>
    <row r="223" spans="1:8" ht="15" customHeight="1">
      <c r="A223" s="13">
        <v>925</v>
      </c>
      <c r="B223" s="12" t="s">
        <v>165</v>
      </c>
      <c r="C223" s="26">
        <f>'May 2021'!F223</f>
        <v>1513</v>
      </c>
      <c r="D223" s="18">
        <v>544</v>
      </c>
      <c r="E223" s="18">
        <v>0</v>
      </c>
      <c r="F223" s="18">
        <f t="shared" si="6"/>
        <v>2057</v>
      </c>
      <c r="G223" s="18">
        <v>0</v>
      </c>
      <c r="H223" s="18">
        <f t="shared" si="7"/>
        <v>2057</v>
      </c>
    </row>
    <row r="224" spans="1:8" ht="15" customHeight="1">
      <c r="A224" s="13">
        <v>926</v>
      </c>
      <c r="B224" s="12" t="s">
        <v>166</v>
      </c>
      <c r="C224" s="26">
        <f>'May 2021'!F224</f>
        <v>1696</v>
      </c>
      <c r="D224" s="18">
        <v>320</v>
      </c>
      <c r="E224" s="18">
        <v>0</v>
      </c>
      <c r="F224" s="18">
        <f t="shared" si="6"/>
        <v>2016</v>
      </c>
      <c r="G224" s="18">
        <v>0</v>
      </c>
      <c r="H224" s="18">
        <f t="shared" si="7"/>
        <v>2016</v>
      </c>
    </row>
    <row r="225" spans="1:8" ht="15" customHeight="1">
      <c r="A225" s="13">
        <v>940</v>
      </c>
      <c r="B225" s="12" t="s">
        <v>167</v>
      </c>
      <c r="C225" s="26">
        <f>'May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'May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'May 2021'!F227</f>
        <v>267006.28</v>
      </c>
      <c r="D227" s="18">
        <v>14612.9</v>
      </c>
      <c r="E227" s="18">
        <v>41894.84</v>
      </c>
      <c r="F227" s="18">
        <f t="shared" si="6"/>
        <v>239724.34000000005</v>
      </c>
      <c r="G227" s="18">
        <v>15567.39</v>
      </c>
      <c r="H227" s="18">
        <f t="shared" si="7"/>
        <v>224156.95000000007</v>
      </c>
    </row>
    <row r="228" spans="1:8" ht="15" customHeight="1">
      <c r="A228" s="13">
        <v>944</v>
      </c>
      <c r="B228" s="12" t="s">
        <v>169</v>
      </c>
      <c r="C228" s="26">
        <f>'May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'May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'May 2021'!F230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'May 2021'!F231</f>
        <v>-757.35</v>
      </c>
      <c r="D231" s="18">
        <v>0</v>
      </c>
      <c r="E231" s="18">
        <v>0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'May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'May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'May 2021'!F234</f>
        <v>1457158.480000001</v>
      </c>
      <c r="D234" s="18">
        <v>638503.74</v>
      </c>
      <c r="E234" s="18">
        <v>225881.39</v>
      </c>
      <c r="F234" s="18">
        <f t="shared" si="6"/>
        <v>1869780.830000001</v>
      </c>
      <c r="G234" s="18">
        <v>238960.11</v>
      </c>
      <c r="H234" s="18">
        <f t="shared" si="7"/>
        <v>1630820.7200000011</v>
      </c>
    </row>
    <row r="235" spans="1:8" ht="15" customHeight="1">
      <c r="A235" s="13">
        <v>971</v>
      </c>
      <c r="B235" s="12" t="s">
        <v>245</v>
      </c>
      <c r="C235" s="26">
        <f>'May 2021'!F235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'May 2021'!F236</f>
        <v>267799.94999999995</v>
      </c>
      <c r="D236" s="18">
        <v>0</v>
      </c>
      <c r="E236" s="18">
        <v>44104.63</v>
      </c>
      <c r="F236" s="18">
        <f t="shared" si="6"/>
        <v>223695.31999999995</v>
      </c>
      <c r="G236" s="18">
        <v>40943.17</v>
      </c>
      <c r="H236" s="18">
        <f t="shared" si="7"/>
        <v>182752.14999999997</v>
      </c>
    </row>
    <row r="237" spans="1:8" ht="15" customHeight="1">
      <c r="A237" s="13">
        <v>976</v>
      </c>
      <c r="B237" s="12" t="s">
        <v>246</v>
      </c>
      <c r="C237" s="26">
        <f>'May 2021'!F237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'May 2021'!F238</f>
        <v>720150.8500000003</v>
      </c>
      <c r="D238" s="18">
        <v>0</v>
      </c>
      <c r="E238" s="18">
        <v>34310.03</v>
      </c>
      <c r="F238" s="18">
        <f t="shared" si="6"/>
        <v>685840.8200000003</v>
      </c>
      <c r="G238" s="18">
        <v>0</v>
      </c>
      <c r="H238" s="18">
        <f t="shared" si="7"/>
        <v>685840.8200000003</v>
      </c>
    </row>
    <row r="239" spans="1:8" ht="15" customHeight="1">
      <c r="A239" s="13">
        <v>982</v>
      </c>
      <c r="B239" s="12" t="s">
        <v>178</v>
      </c>
      <c r="C239" s="26">
        <f>'May 2021'!F239</f>
        <v>131978.78000000003</v>
      </c>
      <c r="D239" s="18">
        <v>4640</v>
      </c>
      <c r="E239" s="18">
        <v>15129.43</v>
      </c>
      <c r="F239" s="18">
        <f t="shared" si="6"/>
        <v>121489.35000000003</v>
      </c>
      <c r="G239" s="18">
        <v>67596.67</v>
      </c>
      <c r="H239" s="18">
        <f t="shared" si="7"/>
        <v>53892.68000000004</v>
      </c>
    </row>
    <row r="240" spans="1:8" ht="15" customHeight="1">
      <c r="A240" s="13">
        <v>985</v>
      </c>
      <c r="B240" s="12" t="s">
        <v>179</v>
      </c>
      <c r="C240" s="26">
        <f>'May 2021'!F240</f>
        <v>50854.29000000001</v>
      </c>
      <c r="D240" s="18">
        <v>15666.67</v>
      </c>
      <c r="E240" s="18">
        <v>9500</v>
      </c>
      <c r="F240" s="18">
        <f t="shared" si="6"/>
        <v>57020.96000000001</v>
      </c>
      <c r="G240" s="18">
        <v>21000</v>
      </c>
      <c r="H240" s="18">
        <f t="shared" si="7"/>
        <v>36020.96000000001</v>
      </c>
    </row>
    <row r="241" spans="1:8" ht="15" customHeight="1">
      <c r="A241" s="13">
        <v>990</v>
      </c>
      <c r="B241" s="9" t="s">
        <v>180</v>
      </c>
      <c r="C241" s="26">
        <f>'May 2021'!F241</f>
        <v>529042.89</v>
      </c>
      <c r="D241" s="18">
        <v>5199.89</v>
      </c>
      <c r="E241" s="18">
        <v>21828.75</v>
      </c>
      <c r="F241" s="18">
        <f t="shared" si="6"/>
        <v>512414.03</v>
      </c>
      <c r="G241" s="18">
        <v>34732.94</v>
      </c>
      <c r="H241" s="18">
        <f t="shared" si="7"/>
        <v>477681.09</v>
      </c>
    </row>
    <row r="242" spans="1:8" ht="15" customHeight="1">
      <c r="A242" s="9">
        <v>999</v>
      </c>
      <c r="B242" s="9" t="s">
        <v>181</v>
      </c>
      <c r="C242" s="26">
        <f>'May 2021'!F242</f>
        <v>1403277.0800000003</v>
      </c>
      <c r="D242" s="18">
        <v>0</v>
      </c>
      <c r="E242" s="18">
        <v>-72312.49</v>
      </c>
      <c r="F242" s="18">
        <f t="shared" si="6"/>
        <v>1475589.5700000003</v>
      </c>
      <c r="G242" s="18">
        <v>0</v>
      </c>
      <c r="H242" s="18">
        <f t="shared" si="7"/>
        <v>1475589.5700000003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'May 2021'!F244</f>
        <v>98423862.36999999</v>
      </c>
      <c r="D244" s="20">
        <f>SUM(D8:D243)</f>
        <v>13969600.590000002</v>
      </c>
      <c r="E244" s="20">
        <f>SUM(E8:E243)</f>
        <v>7810958.2799999975</v>
      </c>
      <c r="F244" s="28">
        <f t="shared" si="6"/>
        <v>104582504.67999999</v>
      </c>
      <c r="G244" s="20">
        <f>SUM(G8:G243)</f>
        <v>8340134.970000003</v>
      </c>
      <c r="H244" s="28">
        <f t="shared" si="7"/>
        <v>96242369.71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2" max="7" man="1"/>
  </rowBreaks>
  <ignoredErrors>
    <ignoredError sqref="F24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5"/>
  <sheetViews>
    <sheetView zoomScale="114" zoomScaleNormal="114" zoomScalePageLayoutView="0" workbookViewId="0" topLeftCell="A25">
      <selection activeCell="E224" sqref="E22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'June 2021'!F8</f>
        <v>8427081.989999996</v>
      </c>
      <c r="D8" s="18">
        <v>1938109.5</v>
      </c>
      <c r="E8" s="18">
        <v>1979232.14</v>
      </c>
      <c r="F8" s="18">
        <f aca="true" t="shared" si="0" ref="F8:F72">SUM(C8+D8)-E8</f>
        <v>8385959.349999997</v>
      </c>
      <c r="G8" s="18">
        <v>2185446.63</v>
      </c>
      <c r="H8" s="18">
        <f aca="true" t="shared" si="1" ref="H8:H72">(F8-G8)</f>
        <v>6200512.719999997</v>
      </c>
    </row>
    <row r="9" spans="1:9" ht="15" customHeight="1">
      <c r="A9" s="10" t="s">
        <v>11</v>
      </c>
      <c r="B9" s="9" t="s">
        <v>214</v>
      </c>
      <c r="C9" s="26">
        <f>'June 2021'!F9</f>
        <v>178957.75999999998</v>
      </c>
      <c r="D9" s="18">
        <v>0</v>
      </c>
      <c r="E9" s="18">
        <v>50364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'June 2021'!F10</f>
        <v>1397605.2700000003</v>
      </c>
      <c r="D10" s="18">
        <v>125</v>
      </c>
      <c r="E10" s="18">
        <v>74255.4</v>
      </c>
      <c r="F10" s="18">
        <f t="shared" si="0"/>
        <v>1323474.8700000003</v>
      </c>
      <c r="G10" s="18">
        <v>165513.25</v>
      </c>
      <c r="H10" s="18">
        <f t="shared" si="1"/>
        <v>1157961.6200000003</v>
      </c>
    </row>
    <row r="11" spans="1:8" ht="15" customHeight="1">
      <c r="A11" s="9">
        <v>102</v>
      </c>
      <c r="B11" s="9" t="s">
        <v>222</v>
      </c>
      <c r="C11" s="26">
        <f>'June 2021'!F11</f>
        <v>8928.340000000002</v>
      </c>
      <c r="D11" s="18">
        <v>3.71</v>
      </c>
      <c r="E11" s="18">
        <v>0</v>
      </c>
      <c r="F11" s="18">
        <f t="shared" si="0"/>
        <v>8932.050000000001</v>
      </c>
      <c r="G11" s="18">
        <v>8900</v>
      </c>
      <c r="H11" s="18">
        <f t="shared" si="1"/>
        <v>32.05000000000109</v>
      </c>
    </row>
    <row r="12" spans="1:8" ht="15" customHeight="1">
      <c r="A12" s="9">
        <v>103</v>
      </c>
      <c r="B12" s="9" t="s">
        <v>272</v>
      </c>
      <c r="C12" s="26">
        <v>0</v>
      </c>
      <c r="D12" s="18">
        <v>1569.76</v>
      </c>
      <c r="E12" s="18">
        <v>0</v>
      </c>
      <c r="F12" s="18">
        <f>SUM(C12+D12)-E12</f>
        <v>1569.76</v>
      </c>
      <c r="G12" s="18">
        <v>0</v>
      </c>
      <c r="H12" s="18">
        <f>(F12-G12)</f>
        <v>1569.76</v>
      </c>
    </row>
    <row r="13" spans="1:8" ht="15" customHeight="1">
      <c r="A13" s="9">
        <v>104</v>
      </c>
      <c r="B13" s="9" t="s">
        <v>13</v>
      </c>
      <c r="C13" s="26">
        <f>'June 2021'!F12</f>
        <v>64193.82</v>
      </c>
      <c r="D13" s="18">
        <v>183</v>
      </c>
      <c r="E13" s="18">
        <v>0</v>
      </c>
      <c r="F13" s="18">
        <f t="shared" si="0"/>
        <v>64376.82</v>
      </c>
      <c r="G13" s="18">
        <v>0</v>
      </c>
      <c r="H13" s="18">
        <f t="shared" si="1"/>
        <v>64376.82</v>
      </c>
    </row>
    <row r="14" spans="1:8" ht="15" customHeight="1">
      <c r="A14" s="9">
        <v>110</v>
      </c>
      <c r="B14" s="9" t="s">
        <v>14</v>
      </c>
      <c r="C14" s="26">
        <f>'June 2021'!F13</f>
        <v>362246.5199999999</v>
      </c>
      <c r="D14" s="18">
        <v>0</v>
      </c>
      <c r="E14" s="18">
        <v>3998.24</v>
      </c>
      <c r="F14" s="18">
        <f t="shared" si="0"/>
        <v>358248.2799999999</v>
      </c>
      <c r="G14" s="18">
        <v>999.49</v>
      </c>
      <c r="H14" s="18">
        <f t="shared" si="1"/>
        <v>357248.7899999999</v>
      </c>
    </row>
    <row r="15" spans="1:8" ht="15" customHeight="1">
      <c r="A15" s="9">
        <v>113</v>
      </c>
      <c r="B15" s="9" t="s">
        <v>15</v>
      </c>
      <c r="C15" s="26">
        <f>'June 2021'!F14</f>
        <v>167056.63000000003</v>
      </c>
      <c r="D15" s="18">
        <v>0</v>
      </c>
      <c r="E15" s="18">
        <v>2928.55</v>
      </c>
      <c r="F15" s="18">
        <f t="shared" si="0"/>
        <v>164128.08000000005</v>
      </c>
      <c r="G15" s="18">
        <v>0</v>
      </c>
      <c r="H15" s="18">
        <f t="shared" si="1"/>
        <v>164128.08000000005</v>
      </c>
    </row>
    <row r="16" spans="1:8" ht="15" customHeight="1">
      <c r="A16" s="9">
        <v>115</v>
      </c>
      <c r="B16" s="9" t="s">
        <v>16</v>
      </c>
      <c r="C16" s="26">
        <f>'June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'June 2021'!F16</f>
        <v>70604.86999999998</v>
      </c>
      <c r="D17" s="18">
        <v>347.67</v>
      </c>
      <c r="E17" s="18">
        <v>626.49</v>
      </c>
      <c r="F17" s="18">
        <f t="shared" si="0"/>
        <v>70326.04999999997</v>
      </c>
      <c r="G17" s="18">
        <v>875.56</v>
      </c>
      <c r="H17" s="18">
        <f t="shared" si="1"/>
        <v>69450.48999999998</v>
      </c>
    </row>
    <row r="18" spans="1:8" ht="15" customHeight="1">
      <c r="A18" s="9">
        <v>119</v>
      </c>
      <c r="B18" s="9" t="s">
        <v>223</v>
      </c>
      <c r="C18" s="26">
        <f>'June 2021'!F17</f>
        <v>54521</v>
      </c>
      <c r="D18" s="18">
        <v>0</v>
      </c>
      <c r="E18" s="18">
        <v>21625</v>
      </c>
      <c r="F18" s="18">
        <f t="shared" si="0"/>
        <v>32896</v>
      </c>
      <c r="G18" s="18">
        <v>32721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'June 2021'!F18</f>
        <v>102872.16</v>
      </c>
      <c r="D19" s="18">
        <v>41.99</v>
      </c>
      <c r="E19" s="18">
        <v>0</v>
      </c>
      <c r="F19" s="18">
        <f t="shared" si="0"/>
        <v>102914.15000000001</v>
      </c>
      <c r="G19" s="18">
        <v>0</v>
      </c>
      <c r="H19" s="18">
        <f t="shared" si="1"/>
        <v>102914.15000000001</v>
      </c>
    </row>
    <row r="20" spans="1:8" ht="15" customHeight="1">
      <c r="A20" s="9">
        <v>121</v>
      </c>
      <c r="B20" s="9" t="s">
        <v>19</v>
      </c>
      <c r="C20" s="26">
        <f>'June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'June 2021'!F20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'June 2021'!F21</f>
        <v>4494173.41</v>
      </c>
      <c r="D22" s="18">
        <v>1846.35</v>
      </c>
      <c r="E22" s="18">
        <v>0</v>
      </c>
      <c r="F22" s="18">
        <f t="shared" si="0"/>
        <v>4496019.76</v>
      </c>
      <c r="G22" s="18">
        <v>0</v>
      </c>
      <c r="H22" s="18">
        <f t="shared" si="1"/>
        <v>4496019.76</v>
      </c>
    </row>
    <row r="23" spans="1:8" ht="15" customHeight="1">
      <c r="A23" s="9">
        <v>136</v>
      </c>
      <c r="B23" s="9" t="s">
        <v>21</v>
      </c>
      <c r="C23" s="26">
        <f>'June 2021'!F22</f>
        <v>272809.3900000001</v>
      </c>
      <c r="D23" s="18">
        <v>112.08</v>
      </c>
      <c r="E23" s="18">
        <v>0</v>
      </c>
      <c r="F23" s="18">
        <f t="shared" si="0"/>
        <v>272921.4700000001</v>
      </c>
      <c r="G23" s="18">
        <v>0</v>
      </c>
      <c r="H23" s="18">
        <f t="shared" si="1"/>
        <v>272921.4700000001</v>
      </c>
    </row>
    <row r="24" spans="1:8" ht="15" customHeight="1">
      <c r="A24" s="9">
        <v>137</v>
      </c>
      <c r="B24" s="9" t="s">
        <v>250</v>
      </c>
      <c r="C24" s="26">
        <f>'June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'June 2021'!F24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26">
        <f>'June 2021'!F25</f>
        <v>173407.51000000007</v>
      </c>
      <c r="D26" s="18">
        <v>8683.3</v>
      </c>
      <c r="E26" s="18">
        <v>7774.83</v>
      </c>
      <c r="F26" s="18">
        <f t="shared" si="0"/>
        <v>174315.98000000007</v>
      </c>
      <c r="G26" s="18">
        <v>76346.97</v>
      </c>
      <c r="H26" s="18">
        <f t="shared" si="1"/>
        <v>97969.01000000007</v>
      </c>
    </row>
    <row r="27" spans="1:8" ht="15" customHeight="1">
      <c r="A27" s="9">
        <v>153</v>
      </c>
      <c r="B27" s="9" t="s">
        <v>23</v>
      </c>
      <c r="C27" s="26">
        <f>'June 2021'!F26</f>
        <v>9788.59</v>
      </c>
      <c r="D27" s="18">
        <v>38</v>
      </c>
      <c r="E27" s="18">
        <v>0</v>
      </c>
      <c r="F27" s="18">
        <f t="shared" si="0"/>
        <v>9826.59</v>
      </c>
      <c r="G27" s="18">
        <v>0</v>
      </c>
      <c r="H27" s="18">
        <f t="shared" si="1"/>
        <v>9826.59</v>
      </c>
    </row>
    <row r="28" spans="1:8" ht="15" customHeight="1">
      <c r="A28" s="9">
        <v>155</v>
      </c>
      <c r="B28" s="9" t="s">
        <v>24</v>
      </c>
      <c r="C28" s="26">
        <f>'June 2021'!F27</f>
        <v>643.0300000000002</v>
      </c>
      <c r="D28" s="18">
        <v>380</v>
      </c>
      <c r="E28" s="18">
        <v>812.18</v>
      </c>
      <c r="F28" s="18">
        <f t="shared" si="0"/>
        <v>210.85000000000025</v>
      </c>
      <c r="G28" s="18">
        <v>0</v>
      </c>
      <c r="H28" s="18">
        <f t="shared" si="1"/>
        <v>210.85000000000025</v>
      </c>
    </row>
    <row r="29" spans="1:8" ht="15" customHeight="1">
      <c r="A29" s="14">
        <v>157</v>
      </c>
      <c r="B29" s="14" t="s">
        <v>25</v>
      </c>
      <c r="C29" s="26">
        <f>'June 2021'!F28</f>
        <v>27202.18</v>
      </c>
      <c r="D29" s="18">
        <v>200</v>
      </c>
      <c r="E29" s="18">
        <v>0</v>
      </c>
      <c r="F29" s="18">
        <f t="shared" si="0"/>
        <v>27402.18</v>
      </c>
      <c r="G29" s="18">
        <v>0</v>
      </c>
      <c r="H29" s="18">
        <f t="shared" si="1"/>
        <v>27402.18</v>
      </c>
    </row>
    <row r="30" spans="1:8" ht="15" customHeight="1">
      <c r="A30" s="14">
        <v>158</v>
      </c>
      <c r="B30" s="14" t="s">
        <v>26</v>
      </c>
      <c r="C30" s="26">
        <f>'June 2021'!F29</f>
        <v>455048.6599999999</v>
      </c>
      <c r="D30" s="18">
        <v>5135.75</v>
      </c>
      <c r="E30" s="18">
        <v>15601.22</v>
      </c>
      <c r="F30" s="18">
        <f t="shared" si="0"/>
        <v>444583.18999999994</v>
      </c>
      <c r="G30" s="18">
        <v>13117.05</v>
      </c>
      <c r="H30" s="18">
        <f t="shared" si="1"/>
        <v>431466.13999999996</v>
      </c>
    </row>
    <row r="31" spans="1:8" ht="15" customHeight="1">
      <c r="A31" s="14">
        <v>159</v>
      </c>
      <c r="B31" s="14" t="s">
        <v>27</v>
      </c>
      <c r="C31" s="26">
        <f>'June 2021'!F30</f>
        <v>159453.16</v>
      </c>
      <c r="D31" s="18">
        <v>1489.6</v>
      </c>
      <c r="E31" s="18">
        <v>0</v>
      </c>
      <c r="F31" s="18">
        <f t="shared" si="0"/>
        <v>160942.76</v>
      </c>
      <c r="G31" s="18">
        <v>0</v>
      </c>
      <c r="H31" s="18">
        <f t="shared" si="1"/>
        <v>160942.76</v>
      </c>
    </row>
    <row r="32" spans="1:8" ht="15" customHeight="1">
      <c r="A32" s="14">
        <v>160</v>
      </c>
      <c r="B32" s="14" t="s">
        <v>231</v>
      </c>
      <c r="C32" s="26">
        <f>'June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'June 2021'!F32</f>
        <v>28116.410000000003</v>
      </c>
      <c r="D33" s="18">
        <v>873.75</v>
      </c>
      <c r="E33" s="18">
        <v>0</v>
      </c>
      <c r="F33" s="18">
        <f t="shared" si="0"/>
        <v>28990.160000000003</v>
      </c>
      <c r="G33" s="18">
        <v>0</v>
      </c>
      <c r="H33" s="18">
        <f t="shared" si="1"/>
        <v>28990.160000000003</v>
      </c>
    </row>
    <row r="34" spans="1:8" ht="15" customHeight="1">
      <c r="A34" s="14">
        <v>163</v>
      </c>
      <c r="B34" s="14" t="s">
        <v>29</v>
      </c>
      <c r="C34" s="26">
        <f>'June 2021'!F33</f>
        <v>24222.93</v>
      </c>
      <c r="D34" s="18">
        <v>150</v>
      </c>
      <c r="E34" s="18">
        <v>0</v>
      </c>
      <c r="F34" s="18">
        <f t="shared" si="0"/>
        <v>24372.93</v>
      </c>
      <c r="G34" s="18">
        <v>0</v>
      </c>
      <c r="H34" s="18">
        <f t="shared" si="1"/>
        <v>24372.93</v>
      </c>
    </row>
    <row r="35" spans="1:8" ht="15" customHeight="1">
      <c r="A35" s="14">
        <v>164</v>
      </c>
      <c r="B35" s="14" t="s">
        <v>30</v>
      </c>
      <c r="C35" s="26">
        <f>'June 2021'!F34</f>
        <v>5959.9</v>
      </c>
      <c r="D35" s="18">
        <v>36</v>
      </c>
      <c r="E35" s="18">
        <v>0</v>
      </c>
      <c r="F35" s="18">
        <f t="shared" si="0"/>
        <v>5995.9</v>
      </c>
      <c r="G35" s="18">
        <v>0</v>
      </c>
      <c r="H35" s="18">
        <f t="shared" si="1"/>
        <v>5995.9</v>
      </c>
    </row>
    <row r="36" spans="1:8" ht="15" customHeight="1">
      <c r="A36" s="14">
        <v>165</v>
      </c>
      <c r="B36" s="14" t="s">
        <v>31</v>
      </c>
      <c r="C36" s="26">
        <f>'June 2021'!F35</f>
        <v>1910380.3099999996</v>
      </c>
      <c r="D36" s="18">
        <v>116389.33</v>
      </c>
      <c r="E36" s="18">
        <v>42259.43</v>
      </c>
      <c r="F36" s="18">
        <f t="shared" si="0"/>
        <v>1984510.2099999997</v>
      </c>
      <c r="G36" s="18">
        <v>43945.6</v>
      </c>
      <c r="H36" s="18">
        <f t="shared" si="1"/>
        <v>1940564.6099999996</v>
      </c>
    </row>
    <row r="37" spans="1:8" ht="15" customHeight="1">
      <c r="A37" s="14">
        <v>166</v>
      </c>
      <c r="B37" s="14" t="s">
        <v>197</v>
      </c>
      <c r="C37" s="26">
        <f>'June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'June 2021'!F37</f>
        <v>142506.01999999996</v>
      </c>
      <c r="D38" s="18">
        <v>1973.9</v>
      </c>
      <c r="E38" s="18">
        <v>1781.94</v>
      </c>
      <c r="F38" s="18">
        <f t="shared" si="0"/>
        <v>142697.97999999995</v>
      </c>
      <c r="G38" s="18">
        <v>9090.3</v>
      </c>
      <c r="H38" s="18">
        <f t="shared" si="1"/>
        <v>133607.67999999996</v>
      </c>
    </row>
    <row r="39" spans="1:8" ht="15" customHeight="1">
      <c r="A39" s="9">
        <v>170</v>
      </c>
      <c r="B39" s="14" t="s">
        <v>183</v>
      </c>
      <c r="C39" s="26">
        <f>'June 2021'!F38</f>
        <v>14322.29</v>
      </c>
      <c r="D39" s="18">
        <v>0</v>
      </c>
      <c r="E39" s="18">
        <v>0</v>
      </c>
      <c r="F39" s="18">
        <f t="shared" si="0"/>
        <v>14322.29</v>
      </c>
      <c r="G39" s="18">
        <v>0</v>
      </c>
      <c r="H39" s="18">
        <f t="shared" si="1"/>
        <v>14322.29</v>
      </c>
    </row>
    <row r="40" spans="1:8" ht="15" customHeight="1">
      <c r="A40" s="14">
        <v>171</v>
      </c>
      <c r="B40" s="14" t="s">
        <v>198</v>
      </c>
      <c r="C40" s="26">
        <f>'June 2021'!F39</f>
        <v>103291.86000000002</v>
      </c>
      <c r="D40" s="18">
        <v>3879.37</v>
      </c>
      <c r="E40" s="18">
        <v>0</v>
      </c>
      <c r="F40" s="18">
        <f t="shared" si="0"/>
        <v>107171.23000000001</v>
      </c>
      <c r="G40" s="18">
        <v>434.5</v>
      </c>
      <c r="H40" s="18">
        <f t="shared" si="1"/>
        <v>106736.73000000001</v>
      </c>
    </row>
    <row r="41" spans="1:8" ht="15" customHeight="1">
      <c r="A41" s="14">
        <v>172</v>
      </c>
      <c r="B41" s="14" t="s">
        <v>212</v>
      </c>
      <c r="C41" s="26">
        <f>'June 2021'!F40</f>
        <v>60522.129999999976</v>
      </c>
      <c r="D41" s="18">
        <v>0</v>
      </c>
      <c r="E41" s="18">
        <v>5108.71</v>
      </c>
      <c r="F41" s="18">
        <f t="shared" si="0"/>
        <v>55413.41999999998</v>
      </c>
      <c r="G41" s="18">
        <v>0</v>
      </c>
      <c r="H41" s="18">
        <f t="shared" si="1"/>
        <v>55413.41999999998</v>
      </c>
    </row>
    <row r="42" spans="1:8" ht="15" customHeight="1">
      <c r="A42" s="9">
        <v>190</v>
      </c>
      <c r="B42" s="9" t="s">
        <v>33</v>
      </c>
      <c r="C42" s="26">
        <f>'June 2021'!F41</f>
        <v>200752.21999999997</v>
      </c>
      <c r="D42" s="18">
        <v>43568.33</v>
      </c>
      <c r="E42" s="18">
        <v>117764.95</v>
      </c>
      <c r="F42" s="18">
        <f t="shared" si="0"/>
        <v>126555.59999999999</v>
      </c>
      <c r="G42" s="18">
        <v>107789.82</v>
      </c>
      <c r="H42" s="18">
        <f t="shared" si="1"/>
        <v>18765.779999999984</v>
      </c>
    </row>
    <row r="43" spans="1:8" ht="15" customHeight="1">
      <c r="A43" s="9">
        <v>195</v>
      </c>
      <c r="B43" s="9" t="s">
        <v>34</v>
      </c>
      <c r="C43" s="26">
        <f>'June 2021'!F42</f>
        <v>414999.31999999995</v>
      </c>
      <c r="D43" s="18">
        <v>0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'June 2021'!F43</f>
        <v>6277.110000000001</v>
      </c>
      <c r="D44" s="18">
        <v>425.48</v>
      </c>
      <c r="E44" s="18">
        <v>452.97</v>
      </c>
      <c r="F44" s="18">
        <f t="shared" si="0"/>
        <v>6249.62</v>
      </c>
      <c r="G44" s="18">
        <v>0</v>
      </c>
      <c r="H44" s="18">
        <f t="shared" si="1"/>
        <v>6249.62</v>
      </c>
    </row>
    <row r="45" spans="1:8" ht="15" customHeight="1">
      <c r="A45" s="9">
        <v>203</v>
      </c>
      <c r="B45" s="9" t="s">
        <v>36</v>
      </c>
      <c r="C45" s="26">
        <f>'June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'June 2021'!F45</f>
        <v>200217.42999999996</v>
      </c>
      <c r="D46" s="18">
        <v>10632</v>
      </c>
      <c r="E46" s="18">
        <v>5767.94</v>
      </c>
      <c r="F46" s="18">
        <f t="shared" si="0"/>
        <v>205081.48999999996</v>
      </c>
      <c r="G46" s="18">
        <v>15882.8</v>
      </c>
      <c r="H46" s="18">
        <f t="shared" si="1"/>
        <v>189198.68999999997</v>
      </c>
    </row>
    <row r="47" spans="1:8" ht="15" customHeight="1">
      <c r="A47" s="9">
        <v>206</v>
      </c>
      <c r="B47" s="9" t="s">
        <v>38</v>
      </c>
      <c r="C47" s="26">
        <f>'June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'June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'June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'June 2021'!F49</f>
        <v>113794.18000000001</v>
      </c>
      <c r="D50" s="18">
        <v>5836.38</v>
      </c>
      <c r="E50" s="18">
        <v>14952.95</v>
      </c>
      <c r="F50" s="18">
        <f t="shared" si="0"/>
        <v>104677.61000000002</v>
      </c>
      <c r="G50" s="18">
        <v>14616.25</v>
      </c>
      <c r="H50" s="18">
        <f t="shared" si="1"/>
        <v>90061.36000000002</v>
      </c>
    </row>
    <row r="51" spans="1:8" ht="15" customHeight="1">
      <c r="A51" s="9">
        <v>210</v>
      </c>
      <c r="B51" s="9" t="s">
        <v>234</v>
      </c>
      <c r="C51" s="26">
        <f>'June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'June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2625</v>
      </c>
      <c r="H52" s="18">
        <f t="shared" si="1"/>
        <v>21333.11</v>
      </c>
    </row>
    <row r="53" spans="1:8" ht="15" customHeight="1">
      <c r="A53" s="9">
        <v>212</v>
      </c>
      <c r="B53" s="9" t="s">
        <v>41</v>
      </c>
      <c r="C53" s="26">
        <f>'June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'June 2021'!F53</f>
        <v>402269.42</v>
      </c>
      <c r="D54" s="18">
        <v>129807.75</v>
      </c>
      <c r="E54" s="18">
        <v>14223.46</v>
      </c>
      <c r="F54" s="18">
        <f t="shared" si="0"/>
        <v>517853.7099999999</v>
      </c>
      <c r="G54" s="18">
        <v>88862.7</v>
      </c>
      <c r="H54" s="18">
        <f t="shared" si="1"/>
        <v>428991.0099999999</v>
      </c>
    </row>
    <row r="55" spans="1:8" ht="15" customHeight="1">
      <c r="A55" s="9">
        <v>215</v>
      </c>
      <c r="B55" s="9" t="s">
        <v>43</v>
      </c>
      <c r="C55" s="26">
        <f>'June 2021'!F54</f>
        <v>2772545.0300000007</v>
      </c>
      <c r="D55" s="18">
        <v>1189.06</v>
      </c>
      <c r="E55" s="18">
        <v>100863.63</v>
      </c>
      <c r="F55" s="18">
        <f t="shared" si="0"/>
        <v>2672870.460000001</v>
      </c>
      <c r="G55" s="18">
        <v>106087.1</v>
      </c>
      <c r="H55" s="18">
        <f t="shared" si="1"/>
        <v>2566783.360000001</v>
      </c>
    </row>
    <row r="56" spans="1:8" ht="15" customHeight="1">
      <c r="A56" s="9">
        <v>216</v>
      </c>
      <c r="B56" s="9" t="s">
        <v>216</v>
      </c>
      <c r="C56" s="26">
        <f>'June 2021'!F55</f>
        <v>106426.06000000003</v>
      </c>
      <c r="D56" s="18">
        <v>55.85</v>
      </c>
      <c r="E56" s="18">
        <v>0</v>
      </c>
      <c r="F56" s="18">
        <f t="shared" si="0"/>
        <v>106481.91000000003</v>
      </c>
      <c r="G56" s="18">
        <v>0</v>
      </c>
      <c r="H56" s="18">
        <f t="shared" si="1"/>
        <v>106481.91000000003</v>
      </c>
    </row>
    <row r="57" spans="1:8" ht="15" customHeight="1">
      <c r="A57" s="9">
        <v>217</v>
      </c>
      <c r="B57" s="9" t="s">
        <v>44</v>
      </c>
      <c r="C57" s="26">
        <f>'June 2021'!F56</f>
        <v>30453.889999999996</v>
      </c>
      <c r="D57" s="18">
        <v>18094</v>
      </c>
      <c r="E57" s="18">
        <v>4065.9</v>
      </c>
      <c r="F57" s="18">
        <f t="shared" si="0"/>
        <v>44481.99</v>
      </c>
      <c r="G57" s="18">
        <v>400</v>
      </c>
      <c r="H57" s="18">
        <f t="shared" si="1"/>
        <v>44081.99</v>
      </c>
    </row>
    <row r="58" spans="1:8" ht="15" customHeight="1">
      <c r="A58" s="9">
        <v>222</v>
      </c>
      <c r="B58" s="9" t="s">
        <v>45</v>
      </c>
      <c r="C58" s="26">
        <f>'June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'June 2021'!F58</f>
        <v>5352.6900000000005</v>
      </c>
      <c r="D59" s="18">
        <v>0</v>
      </c>
      <c r="E59" s="18">
        <v>104.94</v>
      </c>
      <c r="F59" s="18">
        <f t="shared" si="0"/>
        <v>5247.750000000001</v>
      </c>
      <c r="G59" s="18">
        <v>0</v>
      </c>
      <c r="H59" s="18">
        <f t="shared" si="1"/>
        <v>5247.750000000001</v>
      </c>
    </row>
    <row r="60" spans="1:8" ht="15" customHeight="1">
      <c r="A60" s="9">
        <v>224</v>
      </c>
      <c r="B60" s="9" t="s">
        <v>47</v>
      </c>
      <c r="C60" s="26">
        <f>'June 2021'!F59</f>
        <v>133020.22000000003</v>
      </c>
      <c r="D60" s="18">
        <v>725.08</v>
      </c>
      <c r="E60" s="18">
        <v>3115</v>
      </c>
      <c r="F60" s="18">
        <f t="shared" si="0"/>
        <v>130630.30000000002</v>
      </c>
      <c r="G60" s="18">
        <v>41647.91</v>
      </c>
      <c r="H60" s="18">
        <f t="shared" si="1"/>
        <v>88982.39000000001</v>
      </c>
    </row>
    <row r="61" spans="1:8" ht="15" customHeight="1">
      <c r="A61" s="9">
        <v>229</v>
      </c>
      <c r="B61" s="9" t="s">
        <v>48</v>
      </c>
      <c r="C61" s="26">
        <f>'June 2021'!F60</f>
        <v>45858.710000000014</v>
      </c>
      <c r="D61" s="18">
        <v>23381.95</v>
      </c>
      <c r="E61" s="18">
        <v>18191.31</v>
      </c>
      <c r="F61" s="18">
        <f t="shared" si="0"/>
        <v>51049.35000000002</v>
      </c>
      <c r="G61" s="18">
        <v>4109.69</v>
      </c>
      <c r="H61" s="18">
        <f t="shared" si="1"/>
        <v>46939.66000000002</v>
      </c>
    </row>
    <row r="62" spans="1:8" ht="15" customHeight="1">
      <c r="A62" s="9">
        <v>231</v>
      </c>
      <c r="B62" s="9" t="s">
        <v>49</v>
      </c>
      <c r="C62" s="26">
        <f>'June 2021'!F61</f>
        <v>39448.95</v>
      </c>
      <c r="D62" s="18">
        <v>0</v>
      </c>
      <c r="E62" s="18">
        <v>0</v>
      </c>
      <c r="F62" s="18">
        <f t="shared" si="0"/>
        <v>39448.95</v>
      </c>
      <c r="G62" s="18">
        <v>2750</v>
      </c>
      <c r="H62" s="18">
        <f t="shared" si="1"/>
        <v>36698.95</v>
      </c>
    </row>
    <row r="63" spans="1:8" ht="15" customHeight="1">
      <c r="A63" s="9">
        <v>233</v>
      </c>
      <c r="B63" s="9" t="s">
        <v>235</v>
      </c>
      <c r="C63" s="26">
        <f>'June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'June 2021'!F63</f>
        <v>4775806.420000001</v>
      </c>
      <c r="D64" s="18">
        <v>862547.72</v>
      </c>
      <c r="E64" s="18">
        <v>195106.91</v>
      </c>
      <c r="F64" s="18">
        <f t="shared" si="0"/>
        <v>5443247.23</v>
      </c>
      <c r="G64" s="18">
        <v>1458751.25</v>
      </c>
      <c r="H64" s="18">
        <f t="shared" si="1"/>
        <v>3984495.9800000004</v>
      </c>
    </row>
    <row r="65" spans="1:8" ht="15" customHeight="1">
      <c r="A65" s="9">
        <v>251</v>
      </c>
      <c r="B65" s="9" t="s">
        <v>220</v>
      </c>
      <c r="C65" s="26">
        <f>'June 2021'!F64</f>
        <v>8629937.750000002</v>
      </c>
      <c r="D65" s="18">
        <v>92031.82</v>
      </c>
      <c r="E65" s="18">
        <v>0</v>
      </c>
      <c r="F65" s="18">
        <f t="shared" si="0"/>
        <v>8721969.570000002</v>
      </c>
      <c r="G65" s="18">
        <v>0</v>
      </c>
      <c r="H65" s="18">
        <f t="shared" si="1"/>
        <v>8721969.570000002</v>
      </c>
    </row>
    <row r="66" spans="1:8" ht="15" customHeight="1">
      <c r="A66" s="9">
        <v>252</v>
      </c>
      <c r="B66" s="9" t="s">
        <v>51</v>
      </c>
      <c r="C66" s="26">
        <f>'June 2021'!F65</f>
        <v>38736.729999999996</v>
      </c>
      <c r="D66" s="18">
        <v>2945.51</v>
      </c>
      <c r="E66" s="18">
        <v>2408.77</v>
      </c>
      <c r="F66" s="18">
        <f t="shared" si="0"/>
        <v>39273.47</v>
      </c>
      <c r="G66" s="18">
        <v>0</v>
      </c>
      <c r="H66" s="18">
        <f t="shared" si="1"/>
        <v>39273.47</v>
      </c>
    </row>
    <row r="67" spans="1:8" ht="15" customHeight="1">
      <c r="A67" s="9">
        <v>254</v>
      </c>
      <c r="B67" s="9" t="s">
        <v>52</v>
      </c>
      <c r="C67" s="26">
        <f>'June 2021'!F66</f>
        <v>121798.24999999997</v>
      </c>
      <c r="D67" s="18">
        <v>0</v>
      </c>
      <c r="E67" s="18">
        <v>171.28</v>
      </c>
      <c r="F67" s="18">
        <f t="shared" si="0"/>
        <v>121626.96999999997</v>
      </c>
      <c r="G67" s="18">
        <v>0</v>
      </c>
      <c r="H67" s="18">
        <f t="shared" si="1"/>
        <v>121626.96999999997</v>
      </c>
    </row>
    <row r="68" spans="1:8" ht="15" customHeight="1">
      <c r="A68" s="9">
        <v>255</v>
      </c>
      <c r="B68" s="9" t="s">
        <v>199</v>
      </c>
      <c r="C68" s="26">
        <f>'June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'June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'June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'June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'June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'June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'June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'June 2021'!F74</f>
        <v>8962.44</v>
      </c>
      <c r="D75" s="18">
        <v>0</v>
      </c>
      <c r="E75" s="18">
        <v>2187.49</v>
      </c>
      <c r="F75" s="18">
        <f t="shared" si="2"/>
        <v>6774.950000000001</v>
      </c>
      <c r="G75" s="18">
        <v>0</v>
      </c>
      <c r="H75" s="18">
        <f t="shared" si="3"/>
        <v>6774.950000000001</v>
      </c>
    </row>
    <row r="76" spans="1:8" ht="15" customHeight="1">
      <c r="A76" s="9">
        <v>263</v>
      </c>
      <c r="B76" s="9" t="s">
        <v>55</v>
      </c>
      <c r="C76" s="26">
        <f>'June 2021'!F75</f>
        <v>17606.829999999998</v>
      </c>
      <c r="D76" s="18">
        <v>0</v>
      </c>
      <c r="E76" s="18">
        <v>2188.9</v>
      </c>
      <c r="F76" s="18">
        <f t="shared" si="2"/>
        <v>15417.929999999998</v>
      </c>
      <c r="G76" s="18">
        <v>0</v>
      </c>
      <c r="H76" s="18">
        <f t="shared" si="3"/>
        <v>15417.929999999998</v>
      </c>
    </row>
    <row r="77" spans="1:8" ht="15" customHeight="1">
      <c r="A77" s="9">
        <v>264</v>
      </c>
      <c r="B77" s="9" t="s">
        <v>56</v>
      </c>
      <c r="C77" s="26">
        <f>'June 2021'!F76</f>
        <v>12894.14</v>
      </c>
      <c r="D77" s="18">
        <v>0</v>
      </c>
      <c r="E77" s="18">
        <v>0</v>
      </c>
      <c r="F77" s="18">
        <f t="shared" si="2"/>
        <v>12894.14</v>
      </c>
      <c r="G77" s="18">
        <v>0</v>
      </c>
      <c r="H77" s="18">
        <f t="shared" si="3"/>
        <v>12894.14</v>
      </c>
    </row>
    <row r="78" spans="1:8" ht="15" customHeight="1">
      <c r="A78" s="9">
        <v>265</v>
      </c>
      <c r="B78" s="9" t="s">
        <v>57</v>
      </c>
      <c r="C78" s="26">
        <f>'June 2021'!F77</f>
        <v>7770.509999999998</v>
      </c>
      <c r="D78" s="18">
        <v>3162.5</v>
      </c>
      <c r="E78" s="18">
        <v>1789.71</v>
      </c>
      <c r="F78" s="18">
        <f t="shared" si="2"/>
        <v>9143.3</v>
      </c>
      <c r="G78" s="18">
        <v>0</v>
      </c>
      <c r="H78" s="18">
        <f t="shared" si="3"/>
        <v>9143.3</v>
      </c>
    </row>
    <row r="79" spans="1:8" ht="15" customHeight="1">
      <c r="A79" s="9">
        <v>266</v>
      </c>
      <c r="B79" s="9" t="s">
        <v>58</v>
      </c>
      <c r="C79" s="26">
        <f>'June 2021'!F78</f>
        <v>2477.2300000000005</v>
      </c>
      <c r="D79" s="18">
        <v>0</v>
      </c>
      <c r="E79" s="18">
        <v>436.99</v>
      </c>
      <c r="F79" s="18">
        <f t="shared" si="2"/>
        <v>2040.2400000000005</v>
      </c>
      <c r="G79" s="18">
        <v>0</v>
      </c>
      <c r="H79" s="18">
        <f t="shared" si="3"/>
        <v>2040.2400000000005</v>
      </c>
    </row>
    <row r="80" spans="1:8" ht="15" customHeight="1">
      <c r="A80" s="9">
        <v>267</v>
      </c>
      <c r="B80" s="9" t="s">
        <v>59</v>
      </c>
      <c r="C80" s="26">
        <f>'June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'June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'June 2021'!F81</f>
        <v>18181.710000000003</v>
      </c>
      <c r="D82" s="18">
        <v>0</v>
      </c>
      <c r="E82" s="18">
        <v>2732.21</v>
      </c>
      <c r="F82" s="18">
        <f t="shared" si="2"/>
        <v>15449.500000000004</v>
      </c>
      <c r="G82" s="18">
        <v>0</v>
      </c>
      <c r="H82" s="18">
        <f t="shared" si="3"/>
        <v>15449.500000000004</v>
      </c>
    </row>
    <row r="83" spans="1:8" ht="15" customHeight="1">
      <c r="A83" s="9">
        <v>270</v>
      </c>
      <c r="B83" s="9" t="s">
        <v>62</v>
      </c>
      <c r="C83" s="26">
        <f>'June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'June 2021'!F83</f>
        <v>7742.73</v>
      </c>
      <c r="D84" s="18">
        <v>0</v>
      </c>
      <c r="E84" s="18">
        <v>1689.94</v>
      </c>
      <c r="F84" s="18">
        <f t="shared" si="2"/>
        <v>6052.789999999999</v>
      </c>
      <c r="G84" s="18">
        <v>0</v>
      </c>
      <c r="H84" s="18">
        <f t="shared" si="3"/>
        <v>6052.789999999999</v>
      </c>
    </row>
    <row r="85" spans="1:8" ht="15" customHeight="1">
      <c r="A85" s="9">
        <v>272</v>
      </c>
      <c r="B85" s="9" t="s">
        <v>64</v>
      </c>
      <c r="C85" s="26">
        <f>'June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'June 2021'!F85</f>
        <v>21162.079999999994</v>
      </c>
      <c r="D86" s="18">
        <v>0</v>
      </c>
      <c r="E86" s="18">
        <v>6213.84</v>
      </c>
      <c r="F86" s="18">
        <f t="shared" si="2"/>
        <v>14948.239999999994</v>
      </c>
      <c r="G86" s="18">
        <v>0</v>
      </c>
      <c r="H86" s="18">
        <f t="shared" si="3"/>
        <v>14948.239999999994</v>
      </c>
    </row>
    <row r="87" spans="1:8" ht="15" customHeight="1">
      <c r="A87" s="9">
        <v>274</v>
      </c>
      <c r="B87" s="9" t="s">
        <v>66</v>
      </c>
      <c r="C87" s="26">
        <f>'June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'June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'June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'June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'June 2021'!F90</f>
        <v>4605.700000000001</v>
      </c>
      <c r="D91" s="18">
        <v>0</v>
      </c>
      <c r="E91" s="18">
        <v>525.7</v>
      </c>
      <c r="F91" s="18">
        <f t="shared" si="2"/>
        <v>4080.000000000001</v>
      </c>
      <c r="G91" s="18">
        <v>0</v>
      </c>
      <c r="H91" s="18">
        <f t="shared" si="3"/>
        <v>4080.000000000001</v>
      </c>
    </row>
    <row r="92" spans="1:8" ht="15" customHeight="1">
      <c r="A92" s="9">
        <v>279</v>
      </c>
      <c r="B92" s="9" t="s">
        <v>71</v>
      </c>
      <c r="C92" s="26">
        <f>'June 2021'!F91</f>
        <v>11583.48</v>
      </c>
      <c r="D92" s="18">
        <v>0</v>
      </c>
      <c r="E92" s="18">
        <v>4229.09</v>
      </c>
      <c r="F92" s="18">
        <f t="shared" si="2"/>
        <v>7354.389999999999</v>
      </c>
      <c r="G92" s="18">
        <v>0</v>
      </c>
      <c r="H92" s="18">
        <f t="shared" si="3"/>
        <v>7354.389999999999</v>
      </c>
    </row>
    <row r="93" spans="1:8" ht="15" customHeight="1">
      <c r="A93" s="9">
        <v>280</v>
      </c>
      <c r="B93" s="9" t="s">
        <v>72</v>
      </c>
      <c r="C93" s="26">
        <f>'June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'June 2021'!F93</f>
        <v>743.8800000000001</v>
      </c>
      <c r="D94" s="18">
        <v>0</v>
      </c>
      <c r="E94" s="18">
        <v>0</v>
      </c>
      <c r="F94" s="18">
        <f t="shared" si="2"/>
        <v>743.8800000000001</v>
      </c>
      <c r="G94" s="18">
        <v>0</v>
      </c>
      <c r="H94" s="18">
        <f t="shared" si="3"/>
        <v>743.8800000000001</v>
      </c>
    </row>
    <row r="95" spans="1:8" ht="15" customHeight="1">
      <c r="A95" s="9">
        <v>282</v>
      </c>
      <c r="B95" s="9" t="s">
        <v>74</v>
      </c>
      <c r="C95" s="26">
        <f>'June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'June 2021'!F95</f>
        <v>1565.31</v>
      </c>
      <c r="D96" s="18">
        <v>0</v>
      </c>
      <c r="E96" s="18">
        <v>0</v>
      </c>
      <c r="F96" s="18">
        <f t="shared" si="2"/>
        <v>1565.31</v>
      </c>
      <c r="G96" s="18">
        <v>0</v>
      </c>
      <c r="H96" s="18">
        <f t="shared" si="3"/>
        <v>1565.31</v>
      </c>
    </row>
    <row r="97" spans="1:8" ht="15" customHeight="1">
      <c r="A97" s="9">
        <v>284</v>
      </c>
      <c r="B97" s="9" t="s">
        <v>76</v>
      </c>
      <c r="C97" s="26">
        <f>'June 2021'!F96</f>
        <v>12516.58</v>
      </c>
      <c r="D97" s="18">
        <v>0</v>
      </c>
      <c r="E97" s="18">
        <v>425.9</v>
      </c>
      <c r="F97" s="18">
        <f t="shared" si="2"/>
        <v>12090.68</v>
      </c>
      <c r="G97" s="18">
        <v>0</v>
      </c>
      <c r="H97" s="18">
        <f t="shared" si="3"/>
        <v>12090.68</v>
      </c>
    </row>
    <row r="98" spans="1:8" ht="15" customHeight="1">
      <c r="A98" s="9">
        <v>285</v>
      </c>
      <c r="B98" s="9" t="s">
        <v>77</v>
      </c>
      <c r="C98" s="26">
        <f>'June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'June 2021'!F98</f>
        <v>11153.320000000002</v>
      </c>
      <c r="D99" s="18">
        <v>0</v>
      </c>
      <c r="E99" s="18">
        <v>2677.55</v>
      </c>
      <c r="F99" s="18">
        <f t="shared" si="2"/>
        <v>8475.77</v>
      </c>
      <c r="G99" s="18">
        <v>0</v>
      </c>
      <c r="H99" s="18">
        <f t="shared" si="3"/>
        <v>8475.77</v>
      </c>
    </row>
    <row r="100" spans="1:8" ht="15" customHeight="1">
      <c r="A100" s="9">
        <v>287</v>
      </c>
      <c r="B100" s="9" t="s">
        <v>79</v>
      </c>
      <c r="C100" s="26">
        <f>'June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'June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'June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'June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'June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'June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'June 2021'!F105</f>
        <v>13163.51</v>
      </c>
      <c r="D106" s="18">
        <v>0</v>
      </c>
      <c r="E106" s="18">
        <v>225.94</v>
      </c>
      <c r="F106" s="18">
        <f t="shared" si="2"/>
        <v>12937.57</v>
      </c>
      <c r="G106" s="18">
        <v>0</v>
      </c>
      <c r="H106" s="18">
        <f t="shared" si="3"/>
        <v>12937.57</v>
      </c>
    </row>
    <row r="107" spans="1:8" ht="15" customHeight="1">
      <c r="A107" s="9">
        <v>294</v>
      </c>
      <c r="B107" s="9" t="s">
        <v>86</v>
      </c>
      <c r="C107" s="26">
        <f>'June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'June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'June 2021'!F108</f>
        <v>309493.42000000004</v>
      </c>
      <c r="D109" s="18">
        <v>6396.26</v>
      </c>
      <c r="E109" s="18">
        <v>0</v>
      </c>
      <c r="F109" s="18">
        <f t="shared" si="2"/>
        <v>315889.68000000005</v>
      </c>
      <c r="G109" s="18">
        <v>0</v>
      </c>
      <c r="H109" s="18">
        <f t="shared" si="3"/>
        <v>315889.68000000005</v>
      </c>
    </row>
    <row r="110" spans="1:8" ht="15" customHeight="1">
      <c r="A110" s="9">
        <v>297</v>
      </c>
      <c r="B110" s="9" t="s">
        <v>89</v>
      </c>
      <c r="C110" s="26">
        <f>'June 2021'!F109</f>
        <v>8808.279999999999</v>
      </c>
      <c r="D110" s="18">
        <v>0</v>
      </c>
      <c r="E110" s="18">
        <v>1967.14</v>
      </c>
      <c r="F110" s="18">
        <f t="shared" si="2"/>
        <v>6841.1399999999985</v>
      </c>
      <c r="G110" s="18">
        <v>0</v>
      </c>
      <c r="H110" s="18">
        <f t="shared" si="3"/>
        <v>6841.1399999999985</v>
      </c>
    </row>
    <row r="111" spans="1:8" ht="15" customHeight="1">
      <c r="A111" s="9">
        <v>298</v>
      </c>
      <c r="B111" s="9" t="s">
        <v>90</v>
      </c>
      <c r="C111" s="26">
        <f>'June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'June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'June 2021'!F112</f>
        <v>276701.56000000006</v>
      </c>
      <c r="D113" s="18">
        <v>4847</v>
      </c>
      <c r="E113" s="18">
        <v>903.71</v>
      </c>
      <c r="F113" s="18">
        <f t="shared" si="2"/>
        <v>280644.85000000003</v>
      </c>
      <c r="G113" s="18">
        <v>13863.33</v>
      </c>
      <c r="H113" s="18">
        <f t="shared" si="3"/>
        <v>266781.52</v>
      </c>
    </row>
    <row r="114" spans="1:8" ht="15" customHeight="1">
      <c r="A114" s="9">
        <v>302</v>
      </c>
      <c r="B114" s="9" t="s">
        <v>93</v>
      </c>
      <c r="C114" s="26">
        <f>'June 2021'!F113</f>
        <v>23561.44</v>
      </c>
      <c r="D114" s="18">
        <v>20</v>
      </c>
      <c r="E114" s="18">
        <v>0</v>
      </c>
      <c r="F114" s="18">
        <f t="shared" si="2"/>
        <v>23581.44</v>
      </c>
      <c r="G114" s="18">
        <v>0</v>
      </c>
      <c r="H114" s="18">
        <f t="shared" si="3"/>
        <v>23581.44</v>
      </c>
    </row>
    <row r="115" spans="1:8" ht="15" customHeight="1">
      <c r="A115" s="9">
        <v>310</v>
      </c>
      <c r="B115" s="9" t="s">
        <v>94</v>
      </c>
      <c r="C115" s="26">
        <f>'June 2021'!F114</f>
        <v>571454.2800000003</v>
      </c>
      <c r="D115" s="18">
        <v>761388.65</v>
      </c>
      <c r="E115" s="18">
        <v>398548.46</v>
      </c>
      <c r="F115" s="18">
        <f t="shared" si="2"/>
        <v>934294.4700000002</v>
      </c>
      <c r="G115" s="18">
        <v>1058317.5</v>
      </c>
      <c r="H115" s="18">
        <f t="shared" si="3"/>
        <v>-124023.0299999998</v>
      </c>
    </row>
    <row r="116" spans="1:8" ht="15" customHeight="1">
      <c r="A116" s="9">
        <v>311</v>
      </c>
      <c r="B116" s="9" t="s">
        <v>95</v>
      </c>
      <c r="C116" s="26">
        <f>'June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'June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'June 2021'!F117</f>
        <v>167680.58000000002</v>
      </c>
      <c r="D118" s="18">
        <v>52515.25</v>
      </c>
      <c r="E118" s="18"/>
      <c r="F118" s="18">
        <f t="shared" si="2"/>
        <v>220195.83000000002</v>
      </c>
      <c r="G118" s="18">
        <v>0</v>
      </c>
      <c r="H118" s="18">
        <f t="shared" si="3"/>
        <v>220195.83000000002</v>
      </c>
    </row>
    <row r="119" spans="1:8" ht="15" customHeight="1">
      <c r="A119" s="9">
        <v>327</v>
      </c>
      <c r="B119" s="9" t="s">
        <v>98</v>
      </c>
      <c r="C119" s="26">
        <f>'June 2021'!F118</f>
        <v>376806.98000000004</v>
      </c>
      <c r="D119" s="18">
        <v>0</v>
      </c>
      <c r="E119" s="18">
        <v>1654.98</v>
      </c>
      <c r="F119" s="18">
        <f t="shared" si="2"/>
        <v>375152.00000000006</v>
      </c>
      <c r="G119" s="18">
        <v>21665.8</v>
      </c>
      <c r="H119" s="18">
        <f t="shared" si="3"/>
        <v>353486.20000000007</v>
      </c>
    </row>
    <row r="120" spans="1:8" ht="15" customHeight="1">
      <c r="A120" s="9">
        <v>350</v>
      </c>
      <c r="B120" s="9" t="s">
        <v>99</v>
      </c>
      <c r="C120" s="26">
        <f>'June 2021'!F119</f>
        <v>1244566.57</v>
      </c>
      <c r="D120" s="18">
        <v>208703.4</v>
      </c>
      <c r="E120" s="18">
        <v>245531.86</v>
      </c>
      <c r="F120" s="18">
        <f t="shared" si="2"/>
        <v>1207738.1099999999</v>
      </c>
      <c r="G120" s="18">
        <v>62033.21</v>
      </c>
      <c r="H120" s="18">
        <f t="shared" si="3"/>
        <v>1145704.9</v>
      </c>
    </row>
    <row r="121" spans="1:8" ht="15" customHeight="1">
      <c r="A121" s="9">
        <v>352</v>
      </c>
      <c r="B121" s="9" t="s">
        <v>100</v>
      </c>
      <c r="C121" s="26">
        <f>'June 2021'!F120</f>
        <v>7996145.880000002</v>
      </c>
      <c r="D121" s="18">
        <v>126365.88</v>
      </c>
      <c r="E121" s="18">
        <v>791574.99</v>
      </c>
      <c r="F121" s="18">
        <f t="shared" si="2"/>
        <v>7330936.770000001</v>
      </c>
      <c r="G121" s="18">
        <v>410473.55</v>
      </c>
      <c r="H121" s="18">
        <f t="shared" si="3"/>
        <v>6920463.220000002</v>
      </c>
    </row>
    <row r="122" spans="1:8" ht="15" customHeight="1">
      <c r="A122" s="9">
        <v>353</v>
      </c>
      <c r="B122" s="9" t="s">
        <v>249</v>
      </c>
      <c r="C122" s="26">
        <f>'June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'June 2021'!F122</f>
        <v>443139.5199999999</v>
      </c>
      <c r="D123" s="18">
        <v>40711.25</v>
      </c>
      <c r="E123" s="18">
        <v>43731.97</v>
      </c>
      <c r="F123" s="18">
        <f t="shared" si="2"/>
        <v>440118.79999999993</v>
      </c>
      <c r="G123" s="18">
        <v>6201.79</v>
      </c>
      <c r="H123" s="18">
        <f t="shared" si="3"/>
        <v>433917.00999999995</v>
      </c>
    </row>
    <row r="124" spans="1:8" ht="15" customHeight="1">
      <c r="A124" s="9">
        <v>363</v>
      </c>
      <c r="B124" s="9" t="s">
        <v>102</v>
      </c>
      <c r="C124" s="26">
        <f>'June 2021'!F123</f>
        <v>696474.7899999998</v>
      </c>
      <c r="D124" s="18">
        <v>65235</v>
      </c>
      <c r="E124" s="18">
        <v>52124.35</v>
      </c>
      <c r="F124" s="18">
        <f t="shared" si="2"/>
        <v>709585.4399999998</v>
      </c>
      <c r="G124" s="18">
        <v>3779.96</v>
      </c>
      <c r="H124" s="18">
        <f t="shared" si="3"/>
        <v>705805.4799999999</v>
      </c>
    </row>
    <row r="125" spans="1:8" ht="15" customHeight="1">
      <c r="A125" s="9">
        <v>365</v>
      </c>
      <c r="B125" s="9" t="s">
        <v>103</v>
      </c>
      <c r="C125" s="26">
        <f>'June 2021'!F124</f>
        <v>1665423.7199999993</v>
      </c>
      <c r="D125" s="18">
        <v>305241.71</v>
      </c>
      <c r="E125" s="18">
        <v>149784.69</v>
      </c>
      <c r="F125" s="18">
        <f t="shared" si="2"/>
        <v>1820880.7399999993</v>
      </c>
      <c r="G125" s="18">
        <v>986297.58</v>
      </c>
      <c r="H125" s="18">
        <f t="shared" si="3"/>
        <v>834583.1599999993</v>
      </c>
    </row>
    <row r="126" spans="1:8" ht="15" customHeight="1">
      <c r="A126" s="9">
        <v>367</v>
      </c>
      <c r="B126" s="9" t="s">
        <v>104</v>
      </c>
      <c r="C126" s="26">
        <f>'June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'June 2021'!F126</f>
        <v>3109569.13</v>
      </c>
      <c r="D127" s="18">
        <v>165716.19</v>
      </c>
      <c r="E127" s="18">
        <v>143589.54</v>
      </c>
      <c r="F127" s="18">
        <f t="shared" si="2"/>
        <v>3131695.78</v>
      </c>
      <c r="G127" s="18">
        <v>10546.07</v>
      </c>
      <c r="H127" s="18">
        <f t="shared" si="3"/>
        <v>3121149.71</v>
      </c>
    </row>
    <row r="128" spans="1:8" ht="15" customHeight="1">
      <c r="A128" s="9">
        <v>371</v>
      </c>
      <c r="B128" s="9" t="s">
        <v>106</v>
      </c>
      <c r="C128" s="26">
        <f>'June 2021'!F127</f>
        <v>131725.01999999996</v>
      </c>
      <c r="D128" s="18">
        <v>21824.28</v>
      </c>
      <c r="E128" s="18">
        <v>0</v>
      </c>
      <c r="F128" s="18">
        <f t="shared" si="2"/>
        <v>153549.29999999996</v>
      </c>
      <c r="G128" s="18">
        <v>0</v>
      </c>
      <c r="H128" s="18">
        <f t="shared" si="3"/>
        <v>153549.29999999996</v>
      </c>
    </row>
    <row r="129" spans="1:8" ht="15" customHeight="1">
      <c r="A129" s="9">
        <v>390</v>
      </c>
      <c r="B129" s="9" t="s">
        <v>107</v>
      </c>
      <c r="C129" s="26">
        <f>'June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'June 2021'!F129</f>
        <v>7697675.659999999</v>
      </c>
      <c r="D130" s="18">
        <v>0</v>
      </c>
      <c r="E130" s="18">
        <v>28029.65</v>
      </c>
      <c r="F130" s="18">
        <f t="shared" si="2"/>
        <v>7669646.009999999</v>
      </c>
      <c r="G130" s="18">
        <v>133377.95</v>
      </c>
      <c r="H130" s="18">
        <f t="shared" si="3"/>
        <v>7536268.059999999</v>
      </c>
    </row>
    <row r="131" spans="1:8" ht="15" customHeight="1">
      <c r="A131" s="9">
        <v>401</v>
      </c>
      <c r="B131" s="9" t="s">
        <v>205</v>
      </c>
      <c r="C131" s="26">
        <f>'June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'June 2021'!F131</f>
        <v>3263831.469999999</v>
      </c>
      <c r="D132" s="18">
        <v>0</v>
      </c>
      <c r="E132" s="18">
        <v>0</v>
      </c>
      <c r="F132" s="18">
        <f t="shared" si="2"/>
        <v>3263831.469999999</v>
      </c>
      <c r="G132" s="18">
        <v>38304</v>
      </c>
      <c r="H132" s="18">
        <f t="shared" si="3"/>
        <v>3225527.469999999</v>
      </c>
    </row>
    <row r="133" spans="1:8" ht="15" customHeight="1">
      <c r="A133" s="9">
        <v>410</v>
      </c>
      <c r="B133" s="9" t="s">
        <v>236</v>
      </c>
      <c r="C133" s="26">
        <f>'June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'June 2021'!F133</f>
        <v>57.64000000007218</v>
      </c>
      <c r="D134" s="18">
        <v>0</v>
      </c>
      <c r="E134" s="18">
        <v>0</v>
      </c>
      <c r="F134" s="18">
        <f t="shared" si="2"/>
        <v>57.64000000007218</v>
      </c>
      <c r="G134" s="18">
        <v>0</v>
      </c>
      <c r="H134" s="18">
        <f t="shared" si="3"/>
        <v>57.64000000007218</v>
      </c>
    </row>
    <row r="135" spans="1:8" ht="15" customHeight="1">
      <c r="A135" s="9">
        <v>415</v>
      </c>
      <c r="B135" s="9" t="s">
        <v>110</v>
      </c>
      <c r="C135" s="26">
        <f>'June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'June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'June 2021'!F136</f>
        <v>86112.81999999999</v>
      </c>
      <c r="D137" s="18">
        <v>0</v>
      </c>
      <c r="E137" s="18">
        <v>25649.82</v>
      </c>
      <c r="F137" s="18">
        <f t="shared" si="2"/>
        <v>60462.99999999999</v>
      </c>
      <c r="G137" s="18">
        <v>85988.11</v>
      </c>
      <c r="H137" s="18">
        <f t="shared" si="3"/>
        <v>-25525.110000000008</v>
      </c>
    </row>
    <row r="138" spans="1:8" ht="15" customHeight="1">
      <c r="A138" s="9">
        <v>436</v>
      </c>
      <c r="B138" s="9" t="s">
        <v>113</v>
      </c>
      <c r="C138" s="26">
        <f>'June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'June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'June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'June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'June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'June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'June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'June 2021'!F144</f>
        <v>28582.47</v>
      </c>
      <c r="D145" s="18">
        <v>0</v>
      </c>
      <c r="E145" s="18">
        <v>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'June 2021'!F145</f>
        <v>46338.119999999995</v>
      </c>
      <c r="D146" s="18">
        <v>19.04</v>
      </c>
      <c r="E146" s="18">
        <v>0</v>
      </c>
      <c r="F146" s="18">
        <f t="shared" si="4"/>
        <v>46357.159999999996</v>
      </c>
      <c r="G146" s="18">
        <v>7550</v>
      </c>
      <c r="H146" s="18">
        <f t="shared" si="5"/>
        <v>38807.159999999996</v>
      </c>
    </row>
    <row r="147" spans="1:8" ht="15" customHeight="1">
      <c r="A147" s="9">
        <v>449</v>
      </c>
      <c r="B147" s="9" t="s">
        <v>221</v>
      </c>
      <c r="C147" s="26">
        <f>'June 2021'!F146</f>
        <v>238541.82999999996</v>
      </c>
      <c r="D147" s="18">
        <v>0</v>
      </c>
      <c r="E147" s="18">
        <v>16363.12</v>
      </c>
      <c r="F147" s="18">
        <f t="shared" si="4"/>
        <v>222178.70999999996</v>
      </c>
      <c r="G147" s="18">
        <v>0</v>
      </c>
      <c r="H147" s="18">
        <f t="shared" si="5"/>
        <v>222178.70999999996</v>
      </c>
    </row>
    <row r="148" spans="1:8" ht="15" customHeight="1">
      <c r="A148" s="9">
        <v>450</v>
      </c>
      <c r="B148" s="9" t="s">
        <v>213</v>
      </c>
      <c r="C148" s="26">
        <f>'June 2021'!F147</f>
        <v>345051.64</v>
      </c>
      <c r="D148" s="18">
        <v>0</v>
      </c>
      <c r="E148" s="18">
        <v>181335.35</v>
      </c>
      <c r="F148" s="18">
        <f t="shared" si="4"/>
        <v>163716.29</v>
      </c>
      <c r="G148" s="18">
        <v>0</v>
      </c>
      <c r="H148" s="18">
        <f t="shared" si="5"/>
        <v>163716.29</v>
      </c>
    </row>
    <row r="149" spans="1:8" ht="15" customHeight="1">
      <c r="A149" s="9">
        <v>480</v>
      </c>
      <c r="B149" s="9" t="s">
        <v>208</v>
      </c>
      <c r="C149" s="26">
        <f>'June 2021'!F148</f>
        <v>146300.99000000002</v>
      </c>
      <c r="D149" s="18">
        <v>0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'June 2021'!F149</f>
        <v>3072967.54</v>
      </c>
      <c r="D150" s="18">
        <v>0</v>
      </c>
      <c r="E150" s="18">
        <v>432025.86</v>
      </c>
      <c r="F150" s="18">
        <f t="shared" si="4"/>
        <v>2640941.68</v>
      </c>
      <c r="G150" s="18">
        <v>2222.12</v>
      </c>
      <c r="H150" s="18">
        <f t="shared" si="5"/>
        <v>2638719.56</v>
      </c>
    </row>
    <row r="151" spans="1:8" ht="15" customHeight="1">
      <c r="A151" s="9">
        <v>490</v>
      </c>
      <c r="B151" s="9" t="s">
        <v>118</v>
      </c>
      <c r="C151" s="26">
        <f>'June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'June 2021'!F151</f>
        <v>75950.67000000039</v>
      </c>
      <c r="D152" s="18">
        <v>0</v>
      </c>
      <c r="E152" s="18">
        <v>0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'June 2021'!F152</f>
        <v>221383.56000000003</v>
      </c>
      <c r="D153" s="18">
        <v>94585.42</v>
      </c>
      <c r="E153" s="18">
        <v>94523.09</v>
      </c>
      <c r="F153" s="18">
        <f t="shared" si="4"/>
        <v>221445.89000000004</v>
      </c>
      <c r="G153" s="18">
        <v>0</v>
      </c>
      <c r="H153" s="18">
        <f t="shared" si="5"/>
        <v>221445.89000000004</v>
      </c>
    </row>
    <row r="154" spans="1:8" ht="15" customHeight="1">
      <c r="A154" s="9">
        <v>601</v>
      </c>
      <c r="B154" s="9" t="s">
        <v>121</v>
      </c>
      <c r="C154" s="26">
        <f>'June 2021'!F153</f>
        <v>699473.5500000002</v>
      </c>
      <c r="D154" s="18">
        <v>31114.37</v>
      </c>
      <c r="E154" s="18">
        <v>34943.02</v>
      </c>
      <c r="F154" s="18">
        <f t="shared" si="4"/>
        <v>695644.9000000001</v>
      </c>
      <c r="G154" s="18">
        <v>65338.09</v>
      </c>
      <c r="H154" s="18">
        <f t="shared" si="5"/>
        <v>630306.8100000002</v>
      </c>
    </row>
    <row r="155" spans="1:8" ht="15" customHeight="1">
      <c r="A155" s="9">
        <v>602</v>
      </c>
      <c r="B155" s="9" t="s">
        <v>122</v>
      </c>
      <c r="C155" s="26">
        <f>'June 2021'!F154</f>
        <v>512299.81</v>
      </c>
      <c r="D155" s="18">
        <v>203.68</v>
      </c>
      <c r="E155" s="18">
        <v>0</v>
      </c>
      <c r="F155" s="18">
        <f t="shared" si="4"/>
        <v>512503.49</v>
      </c>
      <c r="G155" s="18">
        <v>0</v>
      </c>
      <c r="H155" s="18">
        <f t="shared" si="5"/>
        <v>512503.49</v>
      </c>
    </row>
    <row r="156" spans="1:8" ht="15" customHeight="1">
      <c r="A156" s="9">
        <v>610</v>
      </c>
      <c r="B156" s="9" t="s">
        <v>123</v>
      </c>
      <c r="C156" s="26">
        <f>'June 2021'!F155</f>
        <v>99565.31999999999</v>
      </c>
      <c r="D156" s="18">
        <v>40.9</v>
      </c>
      <c r="E156" s="18">
        <v>0</v>
      </c>
      <c r="F156" s="18">
        <f t="shared" si="4"/>
        <v>99606.21999999999</v>
      </c>
      <c r="G156" s="18">
        <v>0</v>
      </c>
      <c r="H156" s="18">
        <f t="shared" si="5"/>
        <v>99606.21999999999</v>
      </c>
    </row>
    <row r="157" spans="1:8" ht="15" customHeight="1">
      <c r="A157" s="9">
        <v>631</v>
      </c>
      <c r="B157" s="9" t="s">
        <v>238</v>
      </c>
      <c r="C157" s="26">
        <f>'June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'June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'June 2021'!F158</f>
        <v>3125621</v>
      </c>
      <c r="D159" s="18">
        <v>264279.67</v>
      </c>
      <c r="E159" s="18">
        <v>140258.89</v>
      </c>
      <c r="F159" s="18">
        <f t="shared" si="4"/>
        <v>3249641.78</v>
      </c>
      <c r="G159" s="18">
        <v>66390.49</v>
      </c>
      <c r="H159" s="18">
        <f t="shared" si="5"/>
        <v>3183251.2899999996</v>
      </c>
    </row>
    <row r="160" spans="1:8" ht="15" customHeight="1">
      <c r="A160" s="9">
        <v>701</v>
      </c>
      <c r="B160" s="9" t="s">
        <v>125</v>
      </c>
      <c r="C160" s="26">
        <f>'June 2021'!F159</f>
        <v>120977.70000000004</v>
      </c>
      <c r="D160" s="18">
        <v>0</v>
      </c>
      <c r="E160" s="18">
        <v>5395.54</v>
      </c>
      <c r="F160" s="18">
        <f t="shared" si="4"/>
        <v>115582.16000000005</v>
      </c>
      <c r="G160" s="18">
        <v>19529.85</v>
      </c>
      <c r="H160" s="18">
        <f t="shared" si="5"/>
        <v>96052.31000000006</v>
      </c>
    </row>
    <row r="161" spans="1:8" ht="15" customHeight="1">
      <c r="A161" s="9">
        <v>702</v>
      </c>
      <c r="B161" s="9" t="s">
        <v>126</v>
      </c>
      <c r="C161" s="26">
        <f>'June 2021'!F160</f>
        <v>266393.39999999997</v>
      </c>
      <c r="D161" s="18">
        <v>12895</v>
      </c>
      <c r="E161" s="18">
        <v>3306.11</v>
      </c>
      <c r="F161" s="18">
        <f t="shared" si="4"/>
        <v>275982.29</v>
      </c>
      <c r="G161" s="18">
        <v>12567.8</v>
      </c>
      <c r="H161" s="18">
        <f t="shared" si="5"/>
        <v>263414.49</v>
      </c>
    </row>
    <row r="162" spans="1:8" ht="15" customHeight="1">
      <c r="A162" s="9">
        <v>703</v>
      </c>
      <c r="B162" s="9" t="s">
        <v>127</v>
      </c>
      <c r="C162" s="26">
        <f>'June 2021'!F161</f>
        <v>151103.96999999997</v>
      </c>
      <c r="D162" s="18">
        <v>0</v>
      </c>
      <c r="E162" s="18">
        <v>0</v>
      </c>
      <c r="F162" s="18">
        <f t="shared" si="4"/>
        <v>151103.96999999997</v>
      </c>
      <c r="G162" s="18">
        <v>15432.04</v>
      </c>
      <c r="H162" s="18">
        <f t="shared" si="5"/>
        <v>135671.92999999996</v>
      </c>
    </row>
    <row r="163" spans="1:8" ht="15" customHeight="1">
      <c r="A163" s="9">
        <v>705</v>
      </c>
      <c r="B163" s="9" t="s">
        <v>128</v>
      </c>
      <c r="C163" s="26">
        <f>'June 2021'!F162</f>
        <v>17961.48</v>
      </c>
      <c r="D163" s="18">
        <v>7.38</v>
      </c>
      <c r="E163" s="18">
        <v>0</v>
      </c>
      <c r="F163" s="18">
        <f t="shared" si="4"/>
        <v>17968.86</v>
      </c>
      <c r="G163" s="18">
        <v>0</v>
      </c>
      <c r="H163" s="18">
        <f t="shared" si="5"/>
        <v>17968.86</v>
      </c>
    </row>
    <row r="164" spans="1:8" ht="15" customHeight="1">
      <c r="A164" s="9">
        <v>750</v>
      </c>
      <c r="B164" s="9" t="s">
        <v>210</v>
      </c>
      <c r="C164" s="26">
        <f>'June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'June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'June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'June 2021'!F167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'June 2021'!F168</f>
        <v>378783.4499999999</v>
      </c>
      <c r="D168" s="18">
        <v>0</v>
      </c>
      <c r="E168" s="18">
        <v>15711.2</v>
      </c>
      <c r="F168" s="18">
        <f t="shared" si="4"/>
        <v>363072.2499999999</v>
      </c>
      <c r="G168" s="18">
        <v>0</v>
      </c>
      <c r="H168" s="18">
        <f t="shared" si="5"/>
        <v>363072.2499999999</v>
      </c>
    </row>
    <row r="169" spans="1:8" ht="15" customHeight="1">
      <c r="A169" s="9">
        <v>805</v>
      </c>
      <c r="B169" s="12" t="s">
        <v>131</v>
      </c>
      <c r="C169" s="26">
        <f>'June 2021'!F169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'June 2021'!F170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'June 2021'!F171</f>
        <v>2781.010000000002</v>
      </c>
      <c r="D171" s="18">
        <v>1506.03</v>
      </c>
      <c r="E171" s="18">
        <v>929.43</v>
      </c>
      <c r="F171" s="18">
        <f t="shared" si="4"/>
        <v>3357.610000000002</v>
      </c>
      <c r="G171" s="18">
        <v>0</v>
      </c>
      <c r="H171" s="18">
        <f t="shared" si="5"/>
        <v>3357.610000000002</v>
      </c>
    </row>
    <row r="172" spans="1:8" ht="15" customHeight="1">
      <c r="A172" s="9">
        <v>815</v>
      </c>
      <c r="B172" s="12" t="s">
        <v>133</v>
      </c>
      <c r="C172" s="26">
        <f>'June 2021'!F172</f>
        <v>141816</v>
      </c>
      <c r="D172" s="18">
        <v>52507.4</v>
      </c>
      <c r="E172" s="18">
        <v>151442</v>
      </c>
      <c r="F172" s="18">
        <f t="shared" si="4"/>
        <v>42881.399999999994</v>
      </c>
      <c r="G172" s="18">
        <v>0</v>
      </c>
      <c r="H172" s="18">
        <f t="shared" si="5"/>
        <v>42881.399999999994</v>
      </c>
    </row>
    <row r="173" spans="1:8" ht="15" customHeight="1">
      <c r="A173" s="9">
        <v>817</v>
      </c>
      <c r="B173" s="12" t="s">
        <v>134</v>
      </c>
      <c r="C173" s="26">
        <f>'June 2021'!F173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'June 2021'!F174</f>
        <v>119.98999999999796</v>
      </c>
      <c r="D174" s="18">
        <v>18127.57</v>
      </c>
      <c r="E174" s="18">
        <v>18127.57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'June 2021'!F175</f>
        <v>866773.4799999995</v>
      </c>
      <c r="D175" s="18">
        <v>284.59</v>
      </c>
      <c r="E175" s="18">
        <v>-534366.95</v>
      </c>
      <c r="F175" s="18">
        <f t="shared" si="4"/>
        <v>1401425.0199999996</v>
      </c>
      <c r="G175" s="18">
        <v>0</v>
      </c>
      <c r="H175" s="18">
        <f t="shared" si="5"/>
        <v>1401425.0199999996</v>
      </c>
    </row>
    <row r="176" spans="1:8" ht="15" customHeight="1">
      <c r="A176" s="9">
        <v>823</v>
      </c>
      <c r="B176" s="27" t="s">
        <v>136</v>
      </c>
      <c r="C176" s="26">
        <f>'June 2021'!F176</f>
        <v>782719.65</v>
      </c>
      <c r="D176" s="18">
        <v>0</v>
      </c>
      <c r="E176" s="18">
        <v>-27993.3</v>
      </c>
      <c r="F176" s="18">
        <f t="shared" si="4"/>
        <v>810712.9500000001</v>
      </c>
      <c r="G176" s="18">
        <v>0</v>
      </c>
      <c r="H176" s="18">
        <f t="shared" si="5"/>
        <v>810712.9500000001</v>
      </c>
    </row>
    <row r="177" spans="1:8" ht="15" customHeight="1">
      <c r="A177" s="9">
        <v>824</v>
      </c>
      <c r="B177" s="12" t="s">
        <v>137</v>
      </c>
      <c r="C177" s="26">
        <f>'June 2021'!F177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'June 2021'!F178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'June 2021'!F179</f>
        <v>25055.90000000035</v>
      </c>
      <c r="D179" s="18">
        <v>49937.76</v>
      </c>
      <c r="E179" s="18">
        <v>49937.76</v>
      </c>
      <c r="F179" s="18">
        <f t="shared" si="4"/>
        <v>25055.90000000035</v>
      </c>
      <c r="G179" s="18">
        <v>0</v>
      </c>
      <c r="H179" s="18">
        <f t="shared" si="5"/>
        <v>25055.90000000035</v>
      </c>
    </row>
    <row r="180" spans="1:8" ht="15" customHeight="1">
      <c r="A180" s="9">
        <v>831</v>
      </c>
      <c r="B180" s="12" t="s">
        <v>139</v>
      </c>
      <c r="C180" s="26">
        <f>'June 2021'!F180</f>
        <v>33518.57999999981</v>
      </c>
      <c r="D180" s="18">
        <v>242853.4</v>
      </c>
      <c r="E180" s="18">
        <v>242853.4</v>
      </c>
      <c r="F180" s="18">
        <f t="shared" si="4"/>
        <v>33518.57999999981</v>
      </c>
      <c r="G180" s="18">
        <v>0</v>
      </c>
      <c r="H180" s="18">
        <f t="shared" si="5"/>
        <v>33518.57999999981</v>
      </c>
    </row>
    <row r="181" spans="1:8" ht="15" customHeight="1">
      <c r="A181" s="9">
        <v>832</v>
      </c>
      <c r="B181" s="12" t="s">
        <v>186</v>
      </c>
      <c r="C181" s="26">
        <f>'June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'June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'June 2021'!F183</f>
        <v>0</v>
      </c>
      <c r="D183" s="18">
        <v>149927.58</v>
      </c>
      <c r="E183" s="18">
        <v>149927.58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'June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'June 2021'!F185</f>
        <v>0.029999999998835847</v>
      </c>
      <c r="D185" s="18">
        <v>231017.1</v>
      </c>
      <c r="E185" s="18">
        <v>231017.1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'June 2021'!F186</f>
        <v>0</v>
      </c>
      <c r="D186" s="18">
        <v>167681.64</v>
      </c>
      <c r="E186" s="18">
        <v>167681.64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'June 2021'!F187</f>
        <v>743.5400000000081</v>
      </c>
      <c r="D187" s="18">
        <v>116434.02</v>
      </c>
      <c r="E187" s="18">
        <v>116434.02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'June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'June 2021'!F189</f>
        <v>0</v>
      </c>
      <c r="D189" s="18">
        <v>151739.78</v>
      </c>
      <c r="E189" s="18">
        <v>151739.78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'June 2021'!F190</f>
        <v>0</v>
      </c>
      <c r="D190" s="18">
        <v>279904.53</v>
      </c>
      <c r="E190" s="18">
        <v>279904.53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'June 2021'!F191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'June 2021'!F192</f>
        <v>21041.460000000006</v>
      </c>
      <c r="D192" s="18">
        <v>0</v>
      </c>
      <c r="E192" s="18">
        <v>200.6</v>
      </c>
      <c r="F192" s="18">
        <f t="shared" si="4"/>
        <v>20840.860000000008</v>
      </c>
      <c r="G192" s="18">
        <v>0</v>
      </c>
      <c r="H192" s="18">
        <f t="shared" si="5"/>
        <v>20840.860000000008</v>
      </c>
    </row>
    <row r="193" spans="1:8" ht="15" customHeight="1">
      <c r="A193" s="9">
        <v>851</v>
      </c>
      <c r="B193" s="12" t="s">
        <v>144</v>
      </c>
      <c r="C193" s="26">
        <f>'June 2021'!F193</f>
        <v>9465486.819999991</v>
      </c>
      <c r="D193" s="18">
        <v>48793676.17</v>
      </c>
      <c r="E193" s="18">
        <v>17662260.35</v>
      </c>
      <c r="F193" s="18">
        <f t="shared" si="4"/>
        <v>40596902.63999999</v>
      </c>
      <c r="G193" s="18">
        <v>0</v>
      </c>
      <c r="H193" s="18">
        <f t="shared" si="5"/>
        <v>40596902.63999999</v>
      </c>
    </row>
    <row r="194" spans="1:8" ht="15" customHeight="1">
      <c r="A194" s="9">
        <v>852</v>
      </c>
      <c r="B194" s="12" t="s">
        <v>145</v>
      </c>
      <c r="C194" s="26">
        <f>'June 2021'!F194</f>
        <v>22079.829999999998</v>
      </c>
      <c r="D194" s="18">
        <v>24406.88</v>
      </c>
      <c r="E194" s="18">
        <v>622.56</v>
      </c>
      <c r="F194" s="18">
        <f t="shared" si="4"/>
        <v>45864.15</v>
      </c>
      <c r="G194" s="18">
        <v>0</v>
      </c>
      <c r="H194" s="18">
        <f t="shared" si="5"/>
        <v>45864.15</v>
      </c>
    </row>
    <row r="195" spans="1:8" ht="15" customHeight="1">
      <c r="A195" s="9">
        <v>853</v>
      </c>
      <c r="B195" s="12" t="s">
        <v>146</v>
      </c>
      <c r="C195" s="26">
        <f>'June 2021'!F195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'June 2021'!F196</f>
        <v>4439.98</v>
      </c>
      <c r="D196" s="18">
        <v>105.03</v>
      </c>
      <c r="E196" s="18">
        <v>0</v>
      </c>
      <c r="F196" s="18">
        <f t="shared" si="4"/>
        <v>4545.009999999999</v>
      </c>
      <c r="G196" s="18">
        <v>0</v>
      </c>
      <c r="H196" s="18">
        <f t="shared" si="5"/>
        <v>4545.009999999999</v>
      </c>
    </row>
    <row r="197" spans="1:8" ht="15" customHeight="1">
      <c r="A197" s="9">
        <v>855</v>
      </c>
      <c r="B197" s="12" t="s">
        <v>192</v>
      </c>
      <c r="C197" s="26">
        <f>'June 2021'!F197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'June 2021'!F198</f>
        <v>855186.1299999999</v>
      </c>
      <c r="D198" s="18">
        <v>0</v>
      </c>
      <c r="E198" s="18">
        <v>0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'June 2021'!F199</f>
        <v>931793.3899999999</v>
      </c>
      <c r="D199" s="18">
        <v>277563.16</v>
      </c>
      <c r="E199" s="18">
        <v>0</v>
      </c>
      <c r="F199" s="18">
        <f t="shared" si="4"/>
        <v>1209356.5499999998</v>
      </c>
      <c r="G199" s="18">
        <v>0</v>
      </c>
      <c r="H199" s="18">
        <f t="shared" si="5"/>
        <v>1209356.5499999998</v>
      </c>
    </row>
    <row r="200" spans="1:8" ht="15" customHeight="1">
      <c r="A200" s="9">
        <v>859</v>
      </c>
      <c r="B200" s="12" t="s">
        <v>150</v>
      </c>
      <c r="C200" s="26">
        <f>'June 2021'!F200</f>
        <v>26067.740000000005</v>
      </c>
      <c r="D200" s="18">
        <v>32487.26</v>
      </c>
      <c r="E200" s="18">
        <v>0</v>
      </c>
      <c r="F200" s="18">
        <f t="shared" si="4"/>
        <v>58555</v>
      </c>
      <c r="G200" s="18">
        <v>0</v>
      </c>
      <c r="H200" s="18">
        <f t="shared" si="5"/>
        <v>58555</v>
      </c>
    </row>
    <row r="201" spans="1:8" ht="15" customHeight="1">
      <c r="A201" s="9">
        <v>861</v>
      </c>
      <c r="B201" s="12" t="s">
        <v>151</v>
      </c>
      <c r="C201" s="26">
        <f>'June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'June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890</v>
      </c>
      <c r="B204" s="12" t="s">
        <v>248</v>
      </c>
      <c r="C204" s="26">
        <f>'June 2021'!F204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'June 2021'!F205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'June 2021'!F206</f>
        <v>234318.74999999997</v>
      </c>
      <c r="D206" s="18">
        <v>10429.75</v>
      </c>
      <c r="E206" s="18">
        <v>8214.38</v>
      </c>
      <c r="F206" s="18">
        <f t="shared" si="4"/>
        <v>236534.11999999997</v>
      </c>
      <c r="G206" s="18">
        <v>5401.75</v>
      </c>
      <c r="H206" s="18">
        <f t="shared" si="5"/>
        <v>231132.36999999997</v>
      </c>
    </row>
    <row r="207" spans="1:8" ht="15" customHeight="1">
      <c r="A207" s="9">
        <v>901</v>
      </c>
      <c r="B207" s="12" t="s">
        <v>154</v>
      </c>
      <c r="C207" s="26">
        <f>'June 2021'!F207</f>
        <v>2177752.43</v>
      </c>
      <c r="D207" s="18">
        <v>54247.55</v>
      </c>
      <c r="E207" s="18">
        <v>153075.29</v>
      </c>
      <c r="F207" s="18">
        <f t="shared" si="4"/>
        <v>2078924.69</v>
      </c>
      <c r="G207" s="18">
        <v>127751.02</v>
      </c>
      <c r="H207" s="18">
        <f t="shared" si="5"/>
        <v>1951173.67</v>
      </c>
    </row>
    <row r="208" spans="1:8" ht="15" customHeight="1">
      <c r="A208" s="9">
        <v>902</v>
      </c>
      <c r="B208" s="12" t="s">
        <v>155</v>
      </c>
      <c r="C208" s="26">
        <f>'June 2021'!F208</f>
        <v>17592.619999999995</v>
      </c>
      <c r="D208" s="18">
        <v>0</v>
      </c>
      <c r="E208" s="18">
        <v>2325.28</v>
      </c>
      <c r="F208" s="18">
        <f aca="true" t="shared" si="6" ref="F208:F245">SUM(C208+D208)-E208</f>
        <v>15267.339999999995</v>
      </c>
      <c r="G208" s="18">
        <v>526.5</v>
      </c>
      <c r="H208" s="18">
        <f aca="true" t="shared" si="7" ref="H208:H245">(F208-G208)</f>
        <v>14740.839999999995</v>
      </c>
    </row>
    <row r="209" spans="1:8" ht="15" customHeight="1">
      <c r="A209" s="9">
        <v>903</v>
      </c>
      <c r="B209" s="12" t="s">
        <v>226</v>
      </c>
      <c r="C209" s="26">
        <f>'June 2021'!F209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'June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'June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'June 2021'!F212</f>
        <v>8088.11</v>
      </c>
      <c r="D212" s="18">
        <v>0</v>
      </c>
      <c r="E212" s="18">
        <v>0</v>
      </c>
      <c r="F212" s="18">
        <f t="shared" si="6"/>
        <v>8088.11</v>
      </c>
      <c r="G212" s="18">
        <v>220</v>
      </c>
      <c r="H212" s="18">
        <f t="shared" si="7"/>
        <v>7868.11</v>
      </c>
    </row>
    <row r="213" spans="1:8" ht="15" customHeight="1">
      <c r="A213" s="9">
        <v>907</v>
      </c>
      <c r="B213" s="12" t="s">
        <v>157</v>
      </c>
      <c r="C213" s="26">
        <f>'June 2021'!F213</f>
        <v>35896.02</v>
      </c>
      <c r="D213" s="18">
        <v>3049.4</v>
      </c>
      <c r="E213" s="18">
        <v>3400.87</v>
      </c>
      <c r="F213" s="18">
        <f t="shared" si="6"/>
        <v>35544.549999999996</v>
      </c>
      <c r="G213" s="18">
        <v>7886.2</v>
      </c>
      <c r="H213" s="18">
        <f t="shared" si="7"/>
        <v>27658.349999999995</v>
      </c>
    </row>
    <row r="214" spans="1:8" ht="15" customHeight="1">
      <c r="A214" s="9">
        <v>908</v>
      </c>
      <c r="B214" s="12" t="s">
        <v>158</v>
      </c>
      <c r="C214" s="26">
        <f>'June 2021'!F214</f>
        <v>72535.95999999999</v>
      </c>
      <c r="D214" s="18">
        <v>0</v>
      </c>
      <c r="E214" s="18">
        <v>775.86</v>
      </c>
      <c r="F214" s="18">
        <f t="shared" si="6"/>
        <v>71760.09999999999</v>
      </c>
      <c r="G214" s="18">
        <v>2174.73</v>
      </c>
      <c r="H214" s="18">
        <f t="shared" si="7"/>
        <v>69585.37</v>
      </c>
    </row>
    <row r="215" spans="1:8" ht="15" customHeight="1">
      <c r="A215" s="9">
        <v>909</v>
      </c>
      <c r="B215" s="12" t="s">
        <v>159</v>
      </c>
      <c r="C215" s="26">
        <f>'June 2021'!F215</f>
        <v>13242.96</v>
      </c>
      <c r="D215" s="18">
        <v>0</v>
      </c>
      <c r="E215" s="18">
        <v>611.44</v>
      </c>
      <c r="F215" s="18">
        <f t="shared" si="6"/>
        <v>12631.519999999999</v>
      </c>
      <c r="G215" s="18">
        <v>0</v>
      </c>
      <c r="H215" s="18">
        <f t="shared" si="7"/>
        <v>12631.519999999999</v>
      </c>
    </row>
    <row r="216" spans="1:8" ht="15" customHeight="1">
      <c r="A216" s="9">
        <v>910</v>
      </c>
      <c r="B216" s="12" t="s">
        <v>160</v>
      </c>
      <c r="C216" s="26">
        <f>'June 2021'!F216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'June 2021'!F217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'June 2021'!F218</f>
        <v>362925.1399999999</v>
      </c>
      <c r="D218" s="18">
        <v>84979.56</v>
      </c>
      <c r="E218" s="18">
        <v>70980.93</v>
      </c>
      <c r="F218" s="18">
        <f t="shared" si="6"/>
        <v>376923.7699999999</v>
      </c>
      <c r="G218" s="18">
        <v>243036.49</v>
      </c>
      <c r="H218" s="18">
        <f t="shared" si="7"/>
        <v>133887.2799999999</v>
      </c>
    </row>
    <row r="219" spans="1:8" ht="15" customHeight="1">
      <c r="A219" s="9">
        <v>913</v>
      </c>
      <c r="B219" s="12" t="s">
        <v>162</v>
      </c>
      <c r="C219" s="26">
        <f>'June 2021'!F219</f>
        <v>771109.75</v>
      </c>
      <c r="D219" s="18">
        <v>71718.53</v>
      </c>
      <c r="E219" s="18">
        <v>150939.67</v>
      </c>
      <c r="F219" s="18">
        <f t="shared" si="6"/>
        <v>691888.61</v>
      </c>
      <c r="G219" s="18">
        <v>158537.22</v>
      </c>
      <c r="H219" s="18">
        <f t="shared" si="7"/>
        <v>533351.39</v>
      </c>
    </row>
    <row r="220" spans="1:8" ht="15" customHeight="1">
      <c r="A220" s="9">
        <v>914</v>
      </c>
      <c r="B220" s="12" t="s">
        <v>163</v>
      </c>
      <c r="C220" s="26">
        <f>'June 2021'!F220</f>
        <v>450963.54999999993</v>
      </c>
      <c r="D220" s="18">
        <v>14908</v>
      </c>
      <c r="E220" s="18">
        <v>18361.64</v>
      </c>
      <c r="F220" s="18">
        <f t="shared" si="6"/>
        <v>447509.9099999999</v>
      </c>
      <c r="G220" s="18">
        <v>42786.35</v>
      </c>
      <c r="H220" s="18">
        <f t="shared" si="7"/>
        <v>404723.55999999994</v>
      </c>
    </row>
    <row r="221" spans="1:8" ht="15" customHeight="1">
      <c r="A221" s="9">
        <v>915</v>
      </c>
      <c r="B221" s="12" t="s">
        <v>193</v>
      </c>
      <c r="C221" s="26">
        <f>'June 2021'!F221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'June 2021'!F222</f>
        <v>9045.07</v>
      </c>
      <c r="D222" s="18">
        <v>110</v>
      </c>
      <c r="E222" s="18">
        <v>0</v>
      </c>
      <c r="F222" s="18">
        <f t="shared" si="6"/>
        <v>9155.07</v>
      </c>
      <c r="G222" s="18">
        <v>0</v>
      </c>
      <c r="H222" s="18">
        <f t="shared" si="7"/>
        <v>9155.07</v>
      </c>
    </row>
    <row r="223" spans="1:8" ht="15" customHeight="1">
      <c r="A223" s="13">
        <v>925</v>
      </c>
      <c r="B223" s="12" t="s">
        <v>165</v>
      </c>
      <c r="C223" s="26">
        <v>2057</v>
      </c>
      <c r="D223" s="18">
        <v>646</v>
      </c>
      <c r="E223" s="18">
        <v>2057</v>
      </c>
      <c r="F223" s="18">
        <f t="shared" si="6"/>
        <v>646</v>
      </c>
      <c r="G223" s="18">
        <v>0</v>
      </c>
      <c r="H223" s="18">
        <f t="shared" si="7"/>
        <v>646</v>
      </c>
    </row>
    <row r="224" spans="1:8" ht="15" customHeight="1">
      <c r="A224" s="13">
        <v>926</v>
      </c>
      <c r="B224" s="12" t="s">
        <v>166</v>
      </c>
      <c r="C224" s="26">
        <v>2368</v>
      </c>
      <c r="D224" s="18">
        <v>320</v>
      </c>
      <c r="E224" s="18">
        <v>2368</v>
      </c>
      <c r="F224" s="18">
        <f t="shared" si="6"/>
        <v>320</v>
      </c>
      <c r="G224" s="18">
        <v>0</v>
      </c>
      <c r="H224" s="18">
        <f t="shared" si="7"/>
        <v>320</v>
      </c>
    </row>
    <row r="225" spans="1:8" ht="15" customHeight="1">
      <c r="A225" s="13">
        <v>940</v>
      </c>
      <c r="B225" s="12" t="s">
        <v>167</v>
      </c>
      <c r="C225" s="26">
        <f>'June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'June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'June 2021'!F227</f>
        <v>239724.34000000005</v>
      </c>
      <c r="D227" s="18">
        <v>2350</v>
      </c>
      <c r="E227" s="18">
        <v>53110.16</v>
      </c>
      <c r="F227" s="18">
        <f t="shared" si="6"/>
        <v>188964.18000000005</v>
      </c>
      <c r="G227" s="18">
        <v>16263.66</v>
      </c>
      <c r="H227" s="18">
        <f t="shared" si="7"/>
        <v>172700.52000000005</v>
      </c>
    </row>
    <row r="228" spans="1:8" ht="15" customHeight="1">
      <c r="A228" s="13">
        <v>944</v>
      </c>
      <c r="B228" s="12" t="s">
        <v>169</v>
      </c>
      <c r="C228" s="26">
        <f>'June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'June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</row>
    <row r="231" spans="1:8" ht="15" customHeight="1">
      <c r="A231" s="13">
        <v>953</v>
      </c>
      <c r="B231" s="12" t="s">
        <v>172</v>
      </c>
      <c r="C231" s="26"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954</v>
      </c>
      <c r="B232" s="12" t="s">
        <v>173</v>
      </c>
      <c r="C232" s="26">
        <f>'June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'June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'June 2021'!F234</f>
        <v>1869780.830000001</v>
      </c>
      <c r="D234" s="18">
        <v>65736.85</v>
      </c>
      <c r="E234" s="18">
        <v>238824.59</v>
      </c>
      <c r="F234" s="18">
        <f t="shared" si="6"/>
        <v>1696693.090000001</v>
      </c>
      <c r="G234" s="18">
        <v>208742.7</v>
      </c>
      <c r="H234" s="18">
        <f t="shared" si="7"/>
        <v>1487950.390000001</v>
      </c>
    </row>
    <row r="235" spans="1:8" ht="15" customHeight="1">
      <c r="A235" s="13">
        <v>971</v>
      </c>
      <c r="B235" s="12" t="s">
        <v>245</v>
      </c>
      <c r="C235" s="26">
        <f>'June 2021'!F235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'June 2021'!F236</f>
        <v>223695.31999999995</v>
      </c>
      <c r="D236" s="18">
        <v>0</v>
      </c>
      <c r="E236" s="18">
        <v>17591.34</v>
      </c>
      <c r="F236" s="18">
        <f t="shared" si="6"/>
        <v>206103.97999999995</v>
      </c>
      <c r="G236" s="18">
        <v>35507.98</v>
      </c>
      <c r="H236" s="18">
        <f t="shared" si="7"/>
        <v>170595.99999999994</v>
      </c>
    </row>
    <row r="237" spans="1:8" ht="15" customHeight="1">
      <c r="A237" s="13">
        <v>976</v>
      </c>
      <c r="B237" s="12" t="s">
        <v>246</v>
      </c>
      <c r="C237" s="26">
        <f>'June 2021'!F237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'June 2021'!F238</f>
        <v>685840.8200000003</v>
      </c>
      <c r="D238" s="18">
        <v>15300</v>
      </c>
      <c r="E238" s="18">
        <v>32321.61</v>
      </c>
      <c r="F238" s="18">
        <f t="shared" si="6"/>
        <v>668819.2100000003</v>
      </c>
      <c r="G238" s="18">
        <v>0</v>
      </c>
      <c r="H238" s="18">
        <f t="shared" si="7"/>
        <v>668819.2100000003</v>
      </c>
    </row>
    <row r="239" spans="1:8" ht="15" customHeight="1">
      <c r="A239" s="13">
        <v>982</v>
      </c>
      <c r="B239" s="12" t="s">
        <v>178</v>
      </c>
      <c r="C239" s="26">
        <f>'June 2021'!F239</f>
        <v>121489.35000000003</v>
      </c>
      <c r="D239" s="18">
        <v>3520</v>
      </c>
      <c r="E239" s="18">
        <v>6953.72</v>
      </c>
      <c r="F239" s="18">
        <f t="shared" si="6"/>
        <v>118055.63000000003</v>
      </c>
      <c r="G239" s="18">
        <v>64782.39</v>
      </c>
      <c r="H239" s="18">
        <f t="shared" si="7"/>
        <v>53273.240000000034</v>
      </c>
    </row>
    <row r="240" spans="1:8" ht="15" customHeight="1">
      <c r="A240" s="13">
        <v>985</v>
      </c>
      <c r="B240" s="12" t="s">
        <v>179</v>
      </c>
      <c r="C240" s="26">
        <f>'June 2021'!F240</f>
        <v>57020.96000000001</v>
      </c>
      <c r="D240" s="18">
        <v>0</v>
      </c>
      <c r="E240" s="18">
        <v>13500</v>
      </c>
      <c r="F240" s="18">
        <f t="shared" si="6"/>
        <v>43520.96000000001</v>
      </c>
      <c r="G240" s="18">
        <v>17500</v>
      </c>
      <c r="H240" s="18">
        <f t="shared" si="7"/>
        <v>26020.960000000006</v>
      </c>
    </row>
    <row r="241" spans="1:8" ht="15" customHeight="1">
      <c r="A241" s="13">
        <v>990</v>
      </c>
      <c r="B241" s="9" t="s">
        <v>180</v>
      </c>
      <c r="C241" s="26">
        <f>'June 2021'!F241</f>
        <v>512414.03</v>
      </c>
      <c r="D241" s="18">
        <v>11358.85</v>
      </c>
      <c r="E241" s="18">
        <v>22402.77</v>
      </c>
      <c r="F241" s="18">
        <f t="shared" si="6"/>
        <v>501370.11</v>
      </c>
      <c r="G241" s="18">
        <v>30728.91</v>
      </c>
      <c r="H241" s="18">
        <f t="shared" si="7"/>
        <v>470641.2</v>
      </c>
    </row>
    <row r="242" spans="1:8" ht="15" customHeight="1">
      <c r="A242" s="9">
        <v>999</v>
      </c>
      <c r="B242" s="9" t="s">
        <v>181</v>
      </c>
      <c r="C242" s="26">
        <f>'June 2021'!F242</f>
        <v>1475589.5700000003</v>
      </c>
      <c r="D242" s="18">
        <v>1141.46</v>
      </c>
      <c r="E242" s="18">
        <v>-60081.07</v>
      </c>
      <c r="F242" s="18">
        <f t="shared" si="6"/>
        <v>1536812.1000000003</v>
      </c>
      <c r="G242" s="18">
        <v>0</v>
      </c>
      <c r="H242" s="18">
        <f t="shared" si="7"/>
        <v>1536812.1000000003</v>
      </c>
    </row>
    <row r="243" spans="1:8" ht="15" customHeight="1">
      <c r="A243" s="9"/>
      <c r="B243" s="9"/>
      <c r="C243" s="26"/>
      <c r="D243" s="18"/>
      <c r="E243" s="18"/>
      <c r="F243" s="18"/>
      <c r="G243" s="18"/>
      <c r="H243" s="18"/>
    </row>
    <row r="244" spans="1:8" ht="7.5" customHeight="1">
      <c r="A244" s="9"/>
      <c r="B244" s="9"/>
      <c r="C244" s="18"/>
      <c r="D244" s="18"/>
      <c r="E244" s="18"/>
      <c r="F244" s="29"/>
      <c r="G244" s="18"/>
      <c r="H244" s="29"/>
    </row>
    <row r="245" spans="1:8" ht="15.75" thickBot="1">
      <c r="A245" s="13"/>
      <c r="B245" s="16" t="s">
        <v>182</v>
      </c>
      <c r="C245" s="20">
        <f>'June 2021'!F244</f>
        <v>104582504.67999999</v>
      </c>
      <c r="D245" s="20">
        <f>SUM(D8:D244)</f>
        <v>56368057.67</v>
      </c>
      <c r="E245" s="20">
        <f>SUM(E8:E244)</f>
        <v>24914286.290000003</v>
      </c>
      <c r="F245" s="28">
        <f t="shared" si="6"/>
        <v>136036276.06</v>
      </c>
      <c r="G245" s="20">
        <f>SUM(G8:G244)</f>
        <v>8379002.830000001</v>
      </c>
      <c r="H245" s="28">
        <f t="shared" si="7"/>
        <v>127657273.23</v>
      </c>
    </row>
    <row r="246" spans="1:8" ht="15.75" thickTop="1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13"/>
      <c r="B247" s="9"/>
      <c r="C247" s="21"/>
      <c r="D247" s="21"/>
      <c r="E247" s="21"/>
      <c r="F247" s="21"/>
      <c r="G247" s="21"/>
      <c r="H247" s="21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9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8" ht="15">
      <c r="A254" s="7"/>
      <c r="C254" s="17"/>
      <c r="D254" s="17"/>
      <c r="E254" s="17"/>
      <c r="F254" s="17"/>
      <c r="G254" s="17"/>
      <c r="H254" s="17"/>
    </row>
    <row r="255" spans="1:9" ht="15">
      <c r="A255" s="7"/>
      <c r="C255" s="17"/>
      <c r="D255" s="17"/>
      <c r="E255" s="17"/>
      <c r="F255" s="17"/>
      <c r="G255" s="17"/>
      <c r="H255" s="17"/>
      <c r="I255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3" max="7" man="1"/>
  </rowBreaks>
  <ignoredErrors>
    <ignoredError sqref="F24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="120" zoomScaleNormal="120" zoomScalePageLayoutView="0" workbookViewId="0" topLeftCell="A232">
      <selection activeCell="E254" sqref="E25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'July 2021'!F8</f>
        <v>8385959.349999997</v>
      </c>
      <c r="D8" s="18">
        <v>5043122.62</v>
      </c>
      <c r="E8" s="18">
        <v>1523426.11</v>
      </c>
      <c r="F8" s="18">
        <f aca="true" t="shared" si="0" ref="F8:F74">SUM(C8+D8)-E8</f>
        <v>11905655.859999998</v>
      </c>
      <c r="G8" s="18">
        <v>1893553.99</v>
      </c>
      <c r="H8" s="18">
        <f aca="true" t="shared" si="1" ref="H8:H74">(F8-G8)</f>
        <v>10012101.869999997</v>
      </c>
    </row>
    <row r="9" spans="1:9" ht="15" customHeight="1">
      <c r="A9" s="10" t="s">
        <v>11</v>
      </c>
      <c r="B9" s="9" t="s">
        <v>214</v>
      </c>
      <c r="C9" s="26">
        <f>'July 2021'!F9</f>
        <v>128593.75999999998</v>
      </c>
      <c r="D9" s="18">
        <v>0</v>
      </c>
      <c r="E9" s="18">
        <v>-50364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'July 2021'!F10</f>
        <v>1323474.8700000003</v>
      </c>
      <c r="D10" s="18">
        <v>641867.7</v>
      </c>
      <c r="E10" s="18">
        <v>73011.36</v>
      </c>
      <c r="F10" s="18">
        <f t="shared" si="0"/>
        <v>1892331.2100000002</v>
      </c>
      <c r="G10" s="18">
        <v>155307.05</v>
      </c>
      <c r="H10" s="18">
        <f t="shared" si="1"/>
        <v>1737024.1600000001</v>
      </c>
    </row>
    <row r="11" spans="1:8" ht="15" customHeight="1">
      <c r="A11" s="9">
        <v>102</v>
      </c>
      <c r="B11" s="9" t="s">
        <v>222</v>
      </c>
      <c r="C11" s="26">
        <f>'July 2021'!F11</f>
        <v>8932.050000000001</v>
      </c>
      <c r="D11" s="18">
        <v>3.83</v>
      </c>
      <c r="E11" s="18">
        <v>0</v>
      </c>
      <c r="F11" s="18">
        <f t="shared" si="0"/>
        <v>8935.880000000001</v>
      </c>
      <c r="G11" s="18">
        <v>8900</v>
      </c>
      <c r="H11" s="18">
        <f t="shared" si="1"/>
        <v>35.88000000000102</v>
      </c>
    </row>
    <row r="12" spans="1:8" ht="15" customHeight="1">
      <c r="A12" s="9">
        <v>103</v>
      </c>
      <c r="B12" s="9" t="s">
        <v>270</v>
      </c>
      <c r="C12" s="26">
        <v>5731650.12</v>
      </c>
      <c r="D12" s="18">
        <v>1216.86</v>
      </c>
      <c r="E12" s="18"/>
      <c r="F12" s="18">
        <f>SUM(C12+D12)-E12</f>
        <v>5732866.98</v>
      </c>
      <c r="G12" s="18"/>
      <c r="H12" s="18">
        <f>(F12-G12)</f>
        <v>5732866.98</v>
      </c>
    </row>
    <row r="13" spans="1:8" ht="15" customHeight="1">
      <c r="A13" s="9">
        <v>104</v>
      </c>
      <c r="B13" s="9" t="s">
        <v>13</v>
      </c>
      <c r="C13" s="26">
        <f>'July 2021'!F13</f>
        <v>64376.82</v>
      </c>
      <c r="D13" s="18">
        <v>370.56</v>
      </c>
      <c r="E13" s="18">
        <v>0</v>
      </c>
      <c r="F13" s="18">
        <f t="shared" si="0"/>
        <v>64747.38</v>
      </c>
      <c r="G13" s="18">
        <v>0</v>
      </c>
      <c r="H13" s="18">
        <f t="shared" si="1"/>
        <v>64747.38</v>
      </c>
    </row>
    <row r="14" spans="1:8" ht="15" customHeight="1">
      <c r="A14" s="9">
        <v>110</v>
      </c>
      <c r="B14" s="9" t="s">
        <v>14</v>
      </c>
      <c r="C14" s="26">
        <f>'July 2021'!F14</f>
        <v>358248.2799999999</v>
      </c>
      <c r="D14" s="18">
        <v>28898.65</v>
      </c>
      <c r="E14" s="18">
        <v>4401.32</v>
      </c>
      <c r="F14" s="18">
        <f t="shared" si="0"/>
        <v>382745.6099999999</v>
      </c>
      <c r="G14" s="18">
        <v>999.49</v>
      </c>
      <c r="H14" s="18">
        <f t="shared" si="1"/>
        <v>381746.11999999994</v>
      </c>
    </row>
    <row r="15" spans="1:8" ht="15" customHeight="1">
      <c r="A15" s="9">
        <v>113</v>
      </c>
      <c r="B15" s="9" t="s">
        <v>15</v>
      </c>
      <c r="C15" s="26">
        <f>'July 2021'!F15</f>
        <v>164128.08000000005</v>
      </c>
      <c r="D15" s="18">
        <v>9632.89</v>
      </c>
      <c r="E15" s="18">
        <v>2928.52</v>
      </c>
      <c r="F15" s="18">
        <f t="shared" si="0"/>
        <v>170832.45000000004</v>
      </c>
      <c r="G15" s="18">
        <v>0</v>
      </c>
      <c r="H15" s="18">
        <f t="shared" si="1"/>
        <v>170832.45000000004</v>
      </c>
    </row>
    <row r="16" spans="1:8" ht="15" customHeight="1">
      <c r="A16" s="9">
        <v>115</v>
      </c>
      <c r="B16" s="9" t="s">
        <v>16</v>
      </c>
      <c r="C16" s="26">
        <f>'July 2021'!F16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'July 2021'!F17</f>
        <v>70326.04999999997</v>
      </c>
      <c r="D17" s="18">
        <v>471.16</v>
      </c>
      <c r="E17" s="18">
        <v>13.15</v>
      </c>
      <c r="F17" s="18">
        <f t="shared" si="0"/>
        <v>70784.05999999998</v>
      </c>
      <c r="G17" s="18">
        <v>862.41</v>
      </c>
      <c r="H17" s="18">
        <f t="shared" si="1"/>
        <v>69921.64999999998</v>
      </c>
    </row>
    <row r="18" spans="1:8" ht="15" customHeight="1">
      <c r="A18" s="9">
        <v>119</v>
      </c>
      <c r="B18" s="9" t="s">
        <v>223</v>
      </c>
      <c r="C18" s="26">
        <f>'July 2021'!F18</f>
        <v>32896</v>
      </c>
      <c r="D18" s="18">
        <v>0</v>
      </c>
      <c r="E18" s="18">
        <v>4836</v>
      </c>
      <c r="F18" s="18">
        <f t="shared" si="0"/>
        <v>28060</v>
      </c>
      <c r="G18" s="18">
        <v>27885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'July 2021'!F19</f>
        <v>102914.15000000001</v>
      </c>
      <c r="D19" s="18">
        <v>43.69</v>
      </c>
      <c r="E19" s="18">
        <v>0</v>
      </c>
      <c r="F19" s="18">
        <f t="shared" si="0"/>
        <v>102957.84000000001</v>
      </c>
      <c r="G19" s="18">
        <v>0</v>
      </c>
      <c r="H19" s="18">
        <f t="shared" si="1"/>
        <v>102957.84000000001</v>
      </c>
    </row>
    <row r="20" spans="1:8" ht="15" customHeight="1">
      <c r="A20" s="9">
        <v>121</v>
      </c>
      <c r="B20" s="9" t="s">
        <v>19</v>
      </c>
      <c r="C20" s="26">
        <f>'July 2021'!F20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'July 2021'!F21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'July 2021'!F22</f>
        <v>4496019.76</v>
      </c>
      <c r="D22" s="18">
        <v>1908.74</v>
      </c>
      <c r="E22" s="18">
        <v>0</v>
      </c>
      <c r="F22" s="18">
        <f t="shared" si="0"/>
        <v>4497928.5</v>
      </c>
      <c r="G22" s="18">
        <v>0</v>
      </c>
      <c r="H22" s="18">
        <f t="shared" si="1"/>
        <v>4497928.5</v>
      </c>
    </row>
    <row r="23" spans="1:8" ht="15" customHeight="1">
      <c r="A23" s="9">
        <v>136</v>
      </c>
      <c r="B23" s="9" t="s">
        <v>21</v>
      </c>
      <c r="C23" s="26">
        <f>'July 2021'!F23</f>
        <v>272921.4700000001</v>
      </c>
      <c r="D23" s="18">
        <v>115.87</v>
      </c>
      <c r="E23" s="18">
        <v>31510.02</v>
      </c>
      <c r="F23" s="18">
        <f t="shared" si="0"/>
        <v>241527.3200000001</v>
      </c>
      <c r="G23" s="18">
        <v>0</v>
      </c>
      <c r="H23" s="18">
        <f t="shared" si="1"/>
        <v>241527.3200000001</v>
      </c>
    </row>
    <row r="24" spans="1:8" ht="15" customHeight="1">
      <c r="A24" s="9">
        <v>137</v>
      </c>
      <c r="B24" s="9" t="s">
        <v>250</v>
      </c>
      <c r="C24" s="26">
        <f>'July 2021'!F24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'July 2021'!F25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26">
        <f>'July 2021'!F26</f>
        <v>174315.98000000007</v>
      </c>
      <c r="D26" s="18">
        <v>15163.35</v>
      </c>
      <c r="E26" s="18">
        <v>7704.91</v>
      </c>
      <c r="F26" s="18">
        <f t="shared" si="0"/>
        <v>181774.42000000007</v>
      </c>
      <c r="G26" s="18">
        <v>70549.32</v>
      </c>
      <c r="H26" s="18">
        <f t="shared" si="1"/>
        <v>111225.10000000006</v>
      </c>
    </row>
    <row r="27" spans="1:8" ht="15" customHeight="1">
      <c r="A27" s="9">
        <v>153</v>
      </c>
      <c r="B27" s="9" t="s">
        <v>23</v>
      </c>
      <c r="C27" s="26">
        <f>'July 2021'!F27</f>
        <v>9826.59</v>
      </c>
      <c r="D27" s="18">
        <v>40</v>
      </c>
      <c r="E27" s="18">
        <v>0</v>
      </c>
      <c r="F27" s="18">
        <f t="shared" si="0"/>
        <v>9866.59</v>
      </c>
      <c r="G27" s="18">
        <v>0</v>
      </c>
      <c r="H27" s="18">
        <f t="shared" si="1"/>
        <v>9866.59</v>
      </c>
    </row>
    <row r="28" spans="1:8" ht="15" customHeight="1">
      <c r="A28" s="9">
        <v>155</v>
      </c>
      <c r="B28" s="9" t="s">
        <v>24</v>
      </c>
      <c r="C28" s="26">
        <f>'July 2021'!F28</f>
        <v>210.85000000000025</v>
      </c>
      <c r="D28" s="18">
        <v>320</v>
      </c>
      <c r="E28" s="18">
        <v>0</v>
      </c>
      <c r="F28" s="18">
        <f t="shared" si="0"/>
        <v>530.8500000000003</v>
      </c>
      <c r="G28" s="18">
        <v>0</v>
      </c>
      <c r="H28" s="18">
        <f t="shared" si="1"/>
        <v>530.8500000000003</v>
      </c>
    </row>
    <row r="29" spans="1:8" ht="15" customHeight="1">
      <c r="A29" s="14">
        <v>157</v>
      </c>
      <c r="B29" s="14" t="s">
        <v>25</v>
      </c>
      <c r="C29" s="26">
        <f>'July 2021'!F29</f>
        <v>27402.18</v>
      </c>
      <c r="D29" s="18">
        <v>160</v>
      </c>
      <c r="E29" s="18">
        <v>0</v>
      </c>
      <c r="F29" s="18">
        <f t="shared" si="0"/>
        <v>27562.18</v>
      </c>
      <c r="G29" s="18">
        <v>0</v>
      </c>
      <c r="H29" s="18">
        <f t="shared" si="1"/>
        <v>27562.18</v>
      </c>
    </row>
    <row r="30" spans="1:8" ht="15" customHeight="1">
      <c r="A30" s="14">
        <v>158</v>
      </c>
      <c r="B30" s="14" t="s">
        <v>26</v>
      </c>
      <c r="C30" s="26">
        <f>'July 2021'!F30</f>
        <v>444583.18999999994</v>
      </c>
      <c r="D30" s="18">
        <v>19467.6</v>
      </c>
      <c r="E30" s="18">
        <v>14231.46</v>
      </c>
      <c r="F30" s="18">
        <f t="shared" si="0"/>
        <v>449819.3299999999</v>
      </c>
      <c r="G30" s="18">
        <v>10689.7</v>
      </c>
      <c r="H30" s="18">
        <f t="shared" si="1"/>
        <v>439129.6299999999</v>
      </c>
    </row>
    <row r="31" spans="1:8" ht="15" customHeight="1">
      <c r="A31" s="14">
        <v>159</v>
      </c>
      <c r="B31" s="14" t="s">
        <v>27</v>
      </c>
      <c r="C31" s="26">
        <f>'July 2021'!F31</f>
        <v>160942.76</v>
      </c>
      <c r="D31" s="18">
        <v>1922.44</v>
      </c>
      <c r="E31" s="18">
        <v>0</v>
      </c>
      <c r="F31" s="18">
        <f t="shared" si="0"/>
        <v>162865.2</v>
      </c>
      <c r="G31" s="18">
        <v>0</v>
      </c>
      <c r="H31" s="18">
        <f t="shared" si="1"/>
        <v>162865.2</v>
      </c>
    </row>
    <row r="32" spans="1:8" ht="15" customHeight="1">
      <c r="A32" s="14">
        <v>160</v>
      </c>
      <c r="B32" s="14" t="s">
        <v>231</v>
      </c>
      <c r="C32" s="26">
        <f>'July 2021'!F32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'July 2021'!F33</f>
        <v>28990.160000000003</v>
      </c>
      <c r="D33" s="18">
        <v>954.33</v>
      </c>
      <c r="E33" s="18">
        <v>0</v>
      </c>
      <c r="F33" s="18">
        <f t="shared" si="0"/>
        <v>29944.490000000005</v>
      </c>
      <c r="G33" s="18">
        <v>0</v>
      </c>
      <c r="H33" s="18">
        <f t="shared" si="1"/>
        <v>29944.490000000005</v>
      </c>
    </row>
    <row r="34" spans="1:8" ht="15" customHeight="1">
      <c r="A34" s="14">
        <v>163</v>
      </c>
      <c r="B34" s="14" t="s">
        <v>29</v>
      </c>
      <c r="C34" s="26">
        <f>'July 2021'!F34</f>
        <v>24372.93</v>
      </c>
      <c r="D34" s="18">
        <v>162</v>
      </c>
      <c r="E34" s="18">
        <v>0</v>
      </c>
      <c r="F34" s="18">
        <f t="shared" si="0"/>
        <v>24534.93</v>
      </c>
      <c r="G34" s="18">
        <v>0</v>
      </c>
      <c r="H34" s="18">
        <f t="shared" si="1"/>
        <v>24534.93</v>
      </c>
    </row>
    <row r="35" spans="1:8" ht="15" customHeight="1">
      <c r="A35" s="14">
        <v>164</v>
      </c>
      <c r="B35" s="14" t="s">
        <v>30</v>
      </c>
      <c r="C35" s="26">
        <f>'July 2021'!F35</f>
        <v>5995.9</v>
      </c>
      <c r="D35" s="18">
        <v>33</v>
      </c>
      <c r="E35" s="18">
        <v>0</v>
      </c>
      <c r="F35" s="18">
        <f t="shared" si="0"/>
        <v>6028.9</v>
      </c>
      <c r="G35" s="18">
        <v>0</v>
      </c>
      <c r="H35" s="18">
        <f t="shared" si="1"/>
        <v>6028.9</v>
      </c>
    </row>
    <row r="36" spans="1:8" ht="15" customHeight="1">
      <c r="A36" s="14">
        <v>165</v>
      </c>
      <c r="B36" s="14" t="s">
        <v>31</v>
      </c>
      <c r="C36" s="26">
        <f>'July 2021'!F36</f>
        <v>1984510.2099999997</v>
      </c>
      <c r="D36" s="18">
        <v>126453.74</v>
      </c>
      <c r="E36" s="18">
        <v>48650.69</v>
      </c>
      <c r="F36" s="18">
        <f t="shared" si="0"/>
        <v>2062313.2599999998</v>
      </c>
      <c r="G36" s="18">
        <v>37262.01</v>
      </c>
      <c r="H36" s="18">
        <f t="shared" si="1"/>
        <v>2025051.2499999998</v>
      </c>
    </row>
    <row r="37" spans="1:8" ht="15" customHeight="1">
      <c r="A37" s="14">
        <v>166</v>
      </c>
      <c r="B37" s="14" t="s">
        <v>197</v>
      </c>
      <c r="C37" s="26">
        <f>'July 2021'!F37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'July 2021'!F38</f>
        <v>142697.97999999995</v>
      </c>
      <c r="D38" s="18">
        <v>3523</v>
      </c>
      <c r="E38" s="18">
        <v>781.94</v>
      </c>
      <c r="F38" s="18">
        <f t="shared" si="0"/>
        <v>145439.03999999995</v>
      </c>
      <c r="G38" s="18">
        <v>8308.36</v>
      </c>
      <c r="H38" s="18">
        <f t="shared" si="1"/>
        <v>137130.67999999993</v>
      </c>
    </row>
    <row r="39" spans="1:8" ht="15" customHeight="1">
      <c r="A39" s="9">
        <v>170</v>
      </c>
      <c r="B39" s="14" t="s">
        <v>183</v>
      </c>
      <c r="C39" s="26">
        <f>'July 2021'!F39</f>
        <v>14322.29</v>
      </c>
      <c r="D39" s="18">
        <v>55000</v>
      </c>
      <c r="E39" s="18">
        <v>0</v>
      </c>
      <c r="F39" s="18">
        <f t="shared" si="0"/>
        <v>69322.29000000001</v>
      </c>
      <c r="G39" s="18">
        <v>0</v>
      </c>
      <c r="H39" s="18">
        <f t="shared" si="1"/>
        <v>69322.29000000001</v>
      </c>
    </row>
    <row r="40" spans="1:8" ht="15" customHeight="1">
      <c r="A40" s="14">
        <v>171</v>
      </c>
      <c r="B40" s="14" t="s">
        <v>198</v>
      </c>
      <c r="C40" s="26">
        <f>'July 2021'!F40</f>
        <v>107171.23000000001</v>
      </c>
      <c r="D40" s="18">
        <v>5787.13</v>
      </c>
      <c r="E40" s="18">
        <v>0</v>
      </c>
      <c r="F40" s="18">
        <f t="shared" si="0"/>
        <v>112958.36000000002</v>
      </c>
      <c r="G40" s="18">
        <v>434.5</v>
      </c>
      <c r="H40" s="18">
        <f t="shared" si="1"/>
        <v>112523.86000000002</v>
      </c>
    </row>
    <row r="41" spans="1:8" ht="15" customHeight="1">
      <c r="A41" s="14">
        <v>172</v>
      </c>
      <c r="B41" s="14" t="s">
        <v>212</v>
      </c>
      <c r="C41" s="26">
        <f>'July 2021'!F41</f>
        <v>55413.41999999998</v>
      </c>
      <c r="D41" s="18">
        <v>41362</v>
      </c>
      <c r="E41" s="18">
        <v>6652.43</v>
      </c>
      <c r="F41" s="18">
        <f t="shared" si="0"/>
        <v>90122.98999999999</v>
      </c>
      <c r="G41" s="18">
        <v>0</v>
      </c>
      <c r="H41" s="18">
        <f t="shared" si="1"/>
        <v>90122.98999999999</v>
      </c>
    </row>
    <row r="42" spans="1:8" ht="15" customHeight="1">
      <c r="A42" s="14">
        <v>173</v>
      </c>
      <c r="B42" s="14" t="s">
        <v>273</v>
      </c>
      <c r="C42" s="26">
        <v>0</v>
      </c>
      <c r="D42" s="18">
        <v>37734</v>
      </c>
      <c r="E42" s="18">
        <v>5831.68</v>
      </c>
      <c r="F42" s="18">
        <f>SUM(C42+D42)-E42</f>
        <v>31902.32</v>
      </c>
      <c r="G42" s="18"/>
      <c r="H42" s="18">
        <f>(F42-G42)</f>
        <v>31902.32</v>
      </c>
    </row>
    <row r="43" spans="1:8" ht="15" customHeight="1">
      <c r="A43" s="14">
        <v>174</v>
      </c>
      <c r="B43" s="14" t="s">
        <v>274</v>
      </c>
      <c r="C43" s="26">
        <v>0</v>
      </c>
      <c r="D43" s="18">
        <v>93750</v>
      </c>
      <c r="E43" s="18">
        <v>24266.38</v>
      </c>
      <c r="F43" s="18">
        <f>SUM(C43+D43)-E43</f>
        <v>69483.62</v>
      </c>
      <c r="G43" s="18"/>
      <c r="H43" s="18">
        <f>(F43-G43)</f>
        <v>69483.62</v>
      </c>
    </row>
    <row r="44" spans="1:8" ht="15" customHeight="1">
      <c r="A44" s="9">
        <v>190</v>
      </c>
      <c r="B44" s="9" t="s">
        <v>33</v>
      </c>
      <c r="C44" s="26">
        <f>'July 2021'!F42</f>
        <v>126555.59999999999</v>
      </c>
      <c r="D44" s="18">
        <v>0</v>
      </c>
      <c r="E44" s="18">
        <v>9975.14</v>
      </c>
      <c r="F44" s="18">
        <f t="shared" si="0"/>
        <v>116580.45999999999</v>
      </c>
      <c r="G44" s="18">
        <v>107789.82</v>
      </c>
      <c r="H44" s="18">
        <f t="shared" si="1"/>
        <v>8790.639999999985</v>
      </c>
    </row>
    <row r="45" spans="1:8" ht="15" customHeight="1">
      <c r="A45" s="9">
        <v>195</v>
      </c>
      <c r="B45" s="9" t="s">
        <v>34</v>
      </c>
      <c r="C45" s="26">
        <f>'July 2021'!F43</f>
        <v>414999.31999999995</v>
      </c>
      <c r="D45" s="18">
        <v>64191.26</v>
      </c>
      <c r="E45" s="18">
        <v>30134.6</v>
      </c>
      <c r="F45" s="18">
        <f t="shared" si="0"/>
        <v>449055.98</v>
      </c>
      <c r="G45" s="18">
        <v>61643.45</v>
      </c>
      <c r="H45" s="18">
        <f t="shared" si="1"/>
        <v>387412.52999999997</v>
      </c>
    </row>
    <row r="46" spans="1:8" ht="15" customHeight="1">
      <c r="A46" s="9">
        <v>201</v>
      </c>
      <c r="B46" s="9" t="s">
        <v>35</v>
      </c>
      <c r="C46" s="26">
        <f>'July 2021'!F44</f>
        <v>6249.62</v>
      </c>
      <c r="D46" s="18">
        <v>150.63</v>
      </c>
      <c r="E46" s="18">
        <v>0</v>
      </c>
      <c r="F46" s="18">
        <f t="shared" si="0"/>
        <v>6400.25</v>
      </c>
      <c r="G46" s="18">
        <v>0</v>
      </c>
      <c r="H46" s="18">
        <f t="shared" si="1"/>
        <v>6400.25</v>
      </c>
    </row>
    <row r="47" spans="1:8" ht="15" customHeight="1">
      <c r="A47" s="9">
        <v>203</v>
      </c>
      <c r="B47" s="9" t="s">
        <v>36</v>
      </c>
      <c r="C47" s="26">
        <f>'July 2021'!F45</f>
        <v>929.08</v>
      </c>
      <c r="D47" s="18">
        <v>0</v>
      </c>
      <c r="E47" s="18">
        <v>0</v>
      </c>
      <c r="F47" s="18">
        <f t="shared" si="0"/>
        <v>929.08</v>
      </c>
      <c r="G47" s="18">
        <v>0</v>
      </c>
      <c r="H47" s="18">
        <f t="shared" si="1"/>
        <v>929.08</v>
      </c>
    </row>
    <row r="48" spans="1:8" ht="15" customHeight="1">
      <c r="A48" s="9">
        <v>205</v>
      </c>
      <c r="B48" s="9" t="s">
        <v>37</v>
      </c>
      <c r="C48" s="26">
        <f>'July 2021'!F46</f>
        <v>205081.48999999996</v>
      </c>
      <c r="D48" s="18">
        <v>10646</v>
      </c>
      <c r="E48" s="18">
        <v>6757.18</v>
      </c>
      <c r="F48" s="18">
        <f t="shared" si="0"/>
        <v>208970.30999999997</v>
      </c>
      <c r="G48" s="18">
        <v>11796.8</v>
      </c>
      <c r="H48" s="18">
        <f t="shared" si="1"/>
        <v>197173.50999999998</v>
      </c>
    </row>
    <row r="49" spans="1:8" ht="15" customHeight="1">
      <c r="A49" s="9">
        <v>206</v>
      </c>
      <c r="B49" s="9" t="s">
        <v>38</v>
      </c>
      <c r="C49" s="26">
        <f>'July 2021'!F47</f>
        <v>24831.800000000003</v>
      </c>
      <c r="D49" s="18">
        <v>0</v>
      </c>
      <c r="E49" s="18">
        <v>0</v>
      </c>
      <c r="F49" s="18">
        <f t="shared" si="0"/>
        <v>24831.800000000003</v>
      </c>
      <c r="G49" s="18">
        <v>0</v>
      </c>
      <c r="H49" s="18">
        <f t="shared" si="1"/>
        <v>24831.800000000003</v>
      </c>
    </row>
    <row r="50" spans="1:8" ht="15" customHeight="1">
      <c r="A50" s="9">
        <v>207</v>
      </c>
      <c r="B50" s="9" t="s">
        <v>232</v>
      </c>
      <c r="C50" s="26">
        <f>'July 2021'!F48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208</v>
      </c>
      <c r="B51" s="9" t="s">
        <v>233</v>
      </c>
      <c r="C51" s="26">
        <f>'July 2021'!F49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209</v>
      </c>
      <c r="B52" s="9" t="s">
        <v>39</v>
      </c>
      <c r="C52" s="26">
        <f>'July 2021'!F50</f>
        <v>104677.61000000002</v>
      </c>
      <c r="D52" s="18">
        <v>8585.75</v>
      </c>
      <c r="E52" s="18">
        <v>5650.65</v>
      </c>
      <c r="F52" s="18">
        <f t="shared" si="0"/>
        <v>107612.71000000002</v>
      </c>
      <c r="G52" s="18">
        <v>10729.5</v>
      </c>
      <c r="H52" s="18">
        <f t="shared" si="1"/>
        <v>96883.21000000002</v>
      </c>
    </row>
    <row r="53" spans="1:8" ht="15" customHeight="1">
      <c r="A53" s="9">
        <v>210</v>
      </c>
      <c r="B53" s="9" t="s">
        <v>234</v>
      </c>
      <c r="C53" s="26">
        <f>'July 2021'!F51</f>
        <v>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f t="shared" si="1"/>
        <v>0</v>
      </c>
    </row>
    <row r="54" spans="1:8" ht="15" customHeight="1">
      <c r="A54" s="9">
        <v>211</v>
      </c>
      <c r="B54" s="9" t="s">
        <v>40</v>
      </c>
      <c r="C54" s="26">
        <f>'July 2021'!F52</f>
        <v>23958.11</v>
      </c>
      <c r="D54" s="18">
        <v>0</v>
      </c>
      <c r="E54" s="18">
        <v>2573.37</v>
      </c>
      <c r="F54" s="18">
        <f t="shared" si="0"/>
        <v>21384.74</v>
      </c>
      <c r="G54" s="18">
        <v>510.63</v>
      </c>
      <c r="H54" s="18">
        <f t="shared" si="1"/>
        <v>20874.11</v>
      </c>
    </row>
    <row r="55" spans="1:8" ht="15" customHeight="1">
      <c r="A55" s="9">
        <v>212</v>
      </c>
      <c r="B55" s="9" t="s">
        <v>41</v>
      </c>
      <c r="C55" s="26">
        <f>'July 2021'!F53</f>
        <v>36448.4</v>
      </c>
      <c r="D55" s="18">
        <v>0</v>
      </c>
      <c r="E55" s="18">
        <v>0</v>
      </c>
      <c r="F55" s="18">
        <f t="shared" si="0"/>
        <v>36448.4</v>
      </c>
      <c r="G55" s="18">
        <v>0</v>
      </c>
      <c r="H55" s="18">
        <f t="shared" si="1"/>
        <v>36448.4</v>
      </c>
    </row>
    <row r="56" spans="1:8" ht="15" customHeight="1">
      <c r="A56" s="9">
        <v>213</v>
      </c>
      <c r="B56" s="9" t="s">
        <v>42</v>
      </c>
      <c r="C56" s="26">
        <f>'July 2021'!F54</f>
        <v>517853.7099999999</v>
      </c>
      <c r="D56" s="18">
        <v>0</v>
      </c>
      <c r="E56" s="18">
        <v>13549.88</v>
      </c>
      <c r="F56" s="18">
        <f t="shared" si="0"/>
        <v>504303.8299999999</v>
      </c>
      <c r="G56" s="18">
        <v>86978.71</v>
      </c>
      <c r="H56" s="18">
        <f t="shared" si="1"/>
        <v>417325.1199999999</v>
      </c>
    </row>
    <row r="57" spans="1:8" ht="15" customHeight="1">
      <c r="A57" s="9">
        <v>215</v>
      </c>
      <c r="B57" s="9" t="s">
        <v>43</v>
      </c>
      <c r="C57" s="26">
        <f>'July 2021'!F55</f>
        <v>2672870.460000001</v>
      </c>
      <c r="D57" s="18">
        <v>761861.67</v>
      </c>
      <c r="E57" s="18">
        <v>91320.55</v>
      </c>
      <c r="F57" s="18">
        <f t="shared" si="0"/>
        <v>3343411.580000001</v>
      </c>
      <c r="G57" s="18">
        <v>104511.71</v>
      </c>
      <c r="H57" s="18">
        <f t="shared" si="1"/>
        <v>3238899.870000001</v>
      </c>
    </row>
    <row r="58" spans="1:8" ht="15" customHeight="1">
      <c r="A58" s="9">
        <v>216</v>
      </c>
      <c r="B58" s="9" t="s">
        <v>216</v>
      </c>
      <c r="C58" s="26">
        <f>'July 2021'!F56</f>
        <v>106481.91000000003</v>
      </c>
      <c r="D58" s="18">
        <v>45.2</v>
      </c>
      <c r="E58" s="18">
        <v>0</v>
      </c>
      <c r="F58" s="18">
        <f t="shared" si="0"/>
        <v>106527.11000000003</v>
      </c>
      <c r="G58" s="18">
        <v>0</v>
      </c>
      <c r="H58" s="18">
        <f t="shared" si="1"/>
        <v>106527.11000000003</v>
      </c>
    </row>
    <row r="59" spans="1:8" ht="15" customHeight="1">
      <c r="A59" s="9">
        <v>217</v>
      </c>
      <c r="B59" s="9" t="s">
        <v>44</v>
      </c>
      <c r="C59" s="26">
        <f>'July 2021'!F57</f>
        <v>44481.99</v>
      </c>
      <c r="D59" s="18">
        <v>0</v>
      </c>
      <c r="E59" s="18">
        <v>759.1</v>
      </c>
      <c r="F59" s="18">
        <f t="shared" si="0"/>
        <v>43722.89</v>
      </c>
      <c r="G59" s="18">
        <v>4386.5</v>
      </c>
      <c r="H59" s="18">
        <f t="shared" si="1"/>
        <v>39336.39</v>
      </c>
    </row>
    <row r="60" spans="1:8" ht="15" customHeight="1">
      <c r="A60" s="9">
        <v>222</v>
      </c>
      <c r="B60" s="9" t="s">
        <v>45</v>
      </c>
      <c r="C60" s="26">
        <f>'July 2021'!F58</f>
        <v>455.3</v>
      </c>
      <c r="D60" s="18">
        <v>0</v>
      </c>
      <c r="E60" s="18">
        <v>0</v>
      </c>
      <c r="F60" s="18">
        <f t="shared" si="0"/>
        <v>455.3</v>
      </c>
      <c r="G60" s="18">
        <v>0</v>
      </c>
      <c r="H60" s="18">
        <f t="shared" si="1"/>
        <v>455.3</v>
      </c>
    </row>
    <row r="61" spans="1:8" ht="15" customHeight="1">
      <c r="A61" s="9">
        <v>223</v>
      </c>
      <c r="B61" s="9" t="s">
        <v>46</v>
      </c>
      <c r="C61" s="26">
        <f>'July 2021'!F59</f>
        <v>5247.750000000001</v>
      </c>
      <c r="D61" s="18">
        <v>0</v>
      </c>
      <c r="E61" s="18">
        <v>0</v>
      </c>
      <c r="F61" s="18">
        <f t="shared" si="0"/>
        <v>5247.750000000001</v>
      </c>
      <c r="G61" s="18">
        <v>0</v>
      </c>
      <c r="H61" s="18">
        <f t="shared" si="1"/>
        <v>5247.750000000001</v>
      </c>
    </row>
    <row r="62" spans="1:8" ht="15" customHeight="1">
      <c r="A62" s="9">
        <v>224</v>
      </c>
      <c r="B62" s="9" t="s">
        <v>47</v>
      </c>
      <c r="C62" s="26">
        <f>'July 2021'!F60</f>
        <v>130630.30000000002</v>
      </c>
      <c r="D62" s="18">
        <v>938.92</v>
      </c>
      <c r="E62" s="18">
        <v>1260</v>
      </c>
      <c r="F62" s="18">
        <f t="shared" si="0"/>
        <v>130309.22000000003</v>
      </c>
      <c r="G62" s="18">
        <v>40387.91</v>
      </c>
      <c r="H62" s="18">
        <f t="shared" si="1"/>
        <v>89921.31000000003</v>
      </c>
    </row>
    <row r="63" spans="1:8" ht="15" customHeight="1">
      <c r="A63" s="9">
        <v>229</v>
      </c>
      <c r="B63" s="9" t="s">
        <v>48</v>
      </c>
      <c r="C63" s="26">
        <f>'July 2021'!F61</f>
        <v>51049.35000000002</v>
      </c>
      <c r="D63" s="18">
        <v>11439.85</v>
      </c>
      <c r="E63" s="18">
        <v>17818.46</v>
      </c>
      <c r="F63" s="18">
        <f t="shared" si="0"/>
        <v>44670.74000000002</v>
      </c>
      <c r="G63" s="18">
        <v>3071.98</v>
      </c>
      <c r="H63" s="18">
        <f t="shared" si="1"/>
        <v>41598.76000000002</v>
      </c>
    </row>
    <row r="64" spans="1:8" ht="15" customHeight="1">
      <c r="A64" s="9">
        <v>231</v>
      </c>
      <c r="B64" s="9" t="s">
        <v>49</v>
      </c>
      <c r="C64" s="26">
        <f>'July 2021'!F62</f>
        <v>39448.95</v>
      </c>
      <c r="D64" s="18">
        <v>0</v>
      </c>
      <c r="E64" s="18">
        <v>0</v>
      </c>
      <c r="F64" s="18">
        <f t="shared" si="0"/>
        <v>39448.95</v>
      </c>
      <c r="G64" s="18">
        <v>2850</v>
      </c>
      <c r="H64" s="18">
        <f t="shared" si="1"/>
        <v>36598.95</v>
      </c>
    </row>
    <row r="65" spans="1:8" ht="15" customHeight="1">
      <c r="A65" s="9">
        <v>233</v>
      </c>
      <c r="B65" s="9" t="s">
        <v>235</v>
      </c>
      <c r="C65" s="26">
        <f>'July 2021'!F63</f>
        <v>0</v>
      </c>
      <c r="D65" s="18">
        <v>0</v>
      </c>
      <c r="E65" s="18">
        <v>0</v>
      </c>
      <c r="F65" s="18">
        <f t="shared" si="0"/>
        <v>0</v>
      </c>
      <c r="G65" s="18">
        <v>0</v>
      </c>
      <c r="H65" s="18">
        <f t="shared" si="1"/>
        <v>0</v>
      </c>
    </row>
    <row r="66" spans="1:8" ht="15" customHeight="1">
      <c r="A66" s="9">
        <v>250</v>
      </c>
      <c r="B66" s="9" t="s">
        <v>50</v>
      </c>
      <c r="C66" s="26">
        <f>'July 2021'!F64</f>
        <v>5443247.23</v>
      </c>
      <c r="D66" s="18">
        <v>800197.46</v>
      </c>
      <c r="E66" s="18">
        <v>980102.19</v>
      </c>
      <c r="F66" s="18">
        <f t="shared" si="0"/>
        <v>5263342.5</v>
      </c>
      <c r="G66" s="18">
        <v>1533849.47</v>
      </c>
      <c r="H66" s="18">
        <f t="shared" si="1"/>
        <v>3729493.0300000003</v>
      </c>
    </row>
    <row r="67" spans="1:8" ht="15" customHeight="1">
      <c r="A67" s="9">
        <v>251</v>
      </c>
      <c r="B67" s="9" t="s">
        <v>220</v>
      </c>
      <c r="C67" s="26">
        <f>'July 2021'!F65</f>
        <v>8721969.570000002</v>
      </c>
      <c r="D67" s="18">
        <v>4112.89</v>
      </c>
      <c r="E67" s="18">
        <v>0</v>
      </c>
      <c r="F67" s="18">
        <f t="shared" si="0"/>
        <v>8726082.460000003</v>
      </c>
      <c r="G67" s="18">
        <v>0</v>
      </c>
      <c r="H67" s="18">
        <f t="shared" si="1"/>
        <v>8726082.460000003</v>
      </c>
    </row>
    <row r="68" spans="1:8" ht="15" customHeight="1">
      <c r="A68" s="9">
        <v>252</v>
      </c>
      <c r="B68" s="9" t="s">
        <v>51</v>
      </c>
      <c r="C68" s="26">
        <f>'July 2021'!F66</f>
        <v>39273.47</v>
      </c>
      <c r="D68" s="18">
        <v>3590.68</v>
      </c>
      <c r="E68" s="18">
        <v>1871.9</v>
      </c>
      <c r="F68" s="18">
        <f t="shared" si="0"/>
        <v>40992.25</v>
      </c>
      <c r="G68" s="18">
        <v>0</v>
      </c>
      <c r="H68" s="18">
        <f t="shared" si="1"/>
        <v>40992.25</v>
      </c>
    </row>
    <row r="69" spans="1:8" ht="15" customHeight="1">
      <c r="A69" s="9">
        <v>254</v>
      </c>
      <c r="B69" s="9" t="s">
        <v>52</v>
      </c>
      <c r="C69" s="26">
        <f>'July 2021'!F67</f>
        <v>121626.96999999997</v>
      </c>
      <c r="D69" s="18">
        <v>0</v>
      </c>
      <c r="E69" s="18">
        <v>834.74</v>
      </c>
      <c r="F69" s="18">
        <f t="shared" si="0"/>
        <v>120792.22999999997</v>
      </c>
      <c r="G69" s="18">
        <v>0</v>
      </c>
      <c r="H69" s="18">
        <f t="shared" si="1"/>
        <v>120792.22999999997</v>
      </c>
    </row>
    <row r="70" spans="1:8" ht="15" customHeight="1">
      <c r="A70" s="9">
        <v>255</v>
      </c>
      <c r="B70" s="9" t="s">
        <v>199</v>
      </c>
      <c r="C70" s="26">
        <f>'July 2021'!F68</f>
        <v>1923.18</v>
      </c>
      <c r="D70" s="18">
        <v>0</v>
      </c>
      <c r="E70" s="18">
        <v>0</v>
      </c>
      <c r="F70" s="18">
        <f t="shared" si="0"/>
        <v>1923.18</v>
      </c>
      <c r="G70" s="18">
        <v>0</v>
      </c>
      <c r="H70" s="18">
        <f t="shared" si="1"/>
        <v>1923.18</v>
      </c>
    </row>
    <row r="71" spans="1:8" ht="15" customHeight="1">
      <c r="A71" s="9">
        <v>256</v>
      </c>
      <c r="B71" s="9" t="s">
        <v>200</v>
      </c>
      <c r="C71" s="26">
        <f>'July 2021'!F69</f>
        <v>25646.010000000002</v>
      </c>
      <c r="D71" s="18">
        <v>4023.2</v>
      </c>
      <c r="E71" s="18">
        <v>0</v>
      </c>
      <c r="F71" s="18">
        <f t="shared" si="0"/>
        <v>29669.210000000003</v>
      </c>
      <c r="G71" s="18">
        <v>0</v>
      </c>
      <c r="H71" s="18">
        <f t="shared" si="1"/>
        <v>29669.210000000003</v>
      </c>
    </row>
    <row r="72" spans="1:8" ht="15" customHeight="1">
      <c r="A72" s="9">
        <v>257</v>
      </c>
      <c r="B72" s="9" t="s">
        <v>201</v>
      </c>
      <c r="C72" s="26">
        <f>'July 2021'!F70</f>
        <v>13517.59</v>
      </c>
      <c r="D72" s="18">
        <v>2256.43</v>
      </c>
      <c r="E72" s="18">
        <v>0</v>
      </c>
      <c r="F72" s="18">
        <f t="shared" si="0"/>
        <v>15774.02</v>
      </c>
      <c r="G72" s="18">
        <v>0</v>
      </c>
      <c r="H72" s="18">
        <f t="shared" si="1"/>
        <v>15774.02</v>
      </c>
    </row>
    <row r="73" spans="1:8" ht="15" customHeight="1">
      <c r="A73" s="9">
        <v>258</v>
      </c>
      <c r="B73" s="9" t="s">
        <v>202</v>
      </c>
      <c r="C73" s="26">
        <f>'July 2021'!F71</f>
        <v>1303.49</v>
      </c>
      <c r="D73" s="18">
        <v>0</v>
      </c>
      <c r="E73" s="18">
        <v>0</v>
      </c>
      <c r="F73" s="18">
        <f t="shared" si="0"/>
        <v>1303.49</v>
      </c>
      <c r="G73" s="18">
        <v>0</v>
      </c>
      <c r="H73" s="18">
        <f t="shared" si="1"/>
        <v>1303.49</v>
      </c>
    </row>
    <row r="74" spans="1:8" ht="15" customHeight="1">
      <c r="A74" s="9">
        <v>259</v>
      </c>
      <c r="B74" s="9" t="s">
        <v>203</v>
      </c>
      <c r="C74" s="26">
        <f>'July 2021'!F72</f>
        <v>1328.2200000000003</v>
      </c>
      <c r="D74" s="18">
        <v>175.69</v>
      </c>
      <c r="E74" s="18">
        <v>0</v>
      </c>
      <c r="F74" s="18">
        <f t="shared" si="0"/>
        <v>1503.9100000000003</v>
      </c>
      <c r="G74" s="18">
        <v>0</v>
      </c>
      <c r="H74" s="18">
        <f t="shared" si="1"/>
        <v>1503.9100000000003</v>
      </c>
    </row>
    <row r="75" spans="1:8" ht="15" customHeight="1">
      <c r="A75" s="9">
        <v>260</v>
      </c>
      <c r="B75" s="9" t="s">
        <v>204</v>
      </c>
      <c r="C75" s="26">
        <f>'July 2021'!F73</f>
        <v>860.1499999999999</v>
      </c>
      <c r="D75" s="18">
        <v>116.13</v>
      </c>
      <c r="E75" s="18">
        <v>0</v>
      </c>
      <c r="F75" s="18">
        <f aca="true" t="shared" si="2" ref="F75:F142">SUM(C75+D75)-E75</f>
        <v>976.2799999999999</v>
      </c>
      <c r="G75" s="18">
        <v>0</v>
      </c>
      <c r="H75" s="18">
        <f aca="true" t="shared" si="3" ref="H75:H142">(F75-G75)</f>
        <v>976.2799999999999</v>
      </c>
    </row>
    <row r="76" spans="1:8" ht="15" customHeight="1">
      <c r="A76" s="9">
        <v>261</v>
      </c>
      <c r="B76" s="9" t="s">
        <v>53</v>
      </c>
      <c r="C76" s="26">
        <f>'July 2021'!F74</f>
        <v>691.8700000000001</v>
      </c>
      <c r="D76" s="18">
        <v>25.47</v>
      </c>
      <c r="E76" s="18">
        <v>0</v>
      </c>
      <c r="F76" s="18">
        <f t="shared" si="2"/>
        <v>717.3400000000001</v>
      </c>
      <c r="G76" s="18">
        <v>0</v>
      </c>
      <c r="H76" s="18">
        <f t="shared" si="3"/>
        <v>717.3400000000001</v>
      </c>
    </row>
    <row r="77" spans="1:8" ht="15" customHeight="1">
      <c r="A77" s="9">
        <v>262</v>
      </c>
      <c r="B77" s="9" t="s">
        <v>54</v>
      </c>
      <c r="C77" s="26">
        <f>'July 2021'!F75</f>
        <v>6774.950000000001</v>
      </c>
      <c r="D77" s="18">
        <v>2274.94</v>
      </c>
      <c r="E77" s="18">
        <v>0</v>
      </c>
      <c r="F77" s="18">
        <f t="shared" si="2"/>
        <v>9049.890000000001</v>
      </c>
      <c r="G77" s="18">
        <v>0</v>
      </c>
      <c r="H77" s="18">
        <f t="shared" si="3"/>
        <v>9049.890000000001</v>
      </c>
    </row>
    <row r="78" spans="1:8" ht="15" customHeight="1">
      <c r="A78" s="9">
        <v>263</v>
      </c>
      <c r="B78" s="9" t="s">
        <v>55</v>
      </c>
      <c r="C78" s="26">
        <f>'July 2021'!F76</f>
        <v>15417.929999999998</v>
      </c>
      <c r="D78" s="18">
        <v>761.15</v>
      </c>
      <c r="E78" s="18">
        <v>0</v>
      </c>
      <c r="F78" s="18">
        <f t="shared" si="2"/>
        <v>16179.079999999998</v>
      </c>
      <c r="G78" s="18">
        <v>0</v>
      </c>
      <c r="H78" s="18">
        <f t="shared" si="3"/>
        <v>16179.079999999998</v>
      </c>
    </row>
    <row r="79" spans="1:8" ht="15" customHeight="1">
      <c r="A79" s="9">
        <v>264</v>
      </c>
      <c r="B79" s="9" t="s">
        <v>56</v>
      </c>
      <c r="C79" s="26">
        <f>'July 2021'!F77</f>
        <v>12894.14</v>
      </c>
      <c r="D79" s="18">
        <v>7090.54</v>
      </c>
      <c r="E79" s="18">
        <v>0</v>
      </c>
      <c r="F79" s="18">
        <f t="shared" si="2"/>
        <v>19984.68</v>
      </c>
      <c r="G79" s="18">
        <v>0</v>
      </c>
      <c r="H79" s="18">
        <f t="shared" si="3"/>
        <v>19984.68</v>
      </c>
    </row>
    <row r="80" spans="1:8" ht="15" customHeight="1">
      <c r="A80" s="9">
        <v>265</v>
      </c>
      <c r="B80" s="9" t="s">
        <v>57</v>
      </c>
      <c r="C80" s="26">
        <f>'July 2021'!F78</f>
        <v>9143.3</v>
      </c>
      <c r="D80" s="18">
        <v>3449.96</v>
      </c>
      <c r="E80" s="18">
        <v>0</v>
      </c>
      <c r="F80" s="18">
        <f t="shared" si="2"/>
        <v>12593.259999999998</v>
      </c>
      <c r="G80" s="18">
        <v>0</v>
      </c>
      <c r="H80" s="18">
        <f t="shared" si="3"/>
        <v>12593.259999999998</v>
      </c>
    </row>
    <row r="81" spans="1:8" ht="15" customHeight="1">
      <c r="A81" s="9">
        <v>266</v>
      </c>
      <c r="B81" s="9" t="s">
        <v>58</v>
      </c>
      <c r="C81" s="26">
        <f>'July 2021'!F79</f>
        <v>2040.2400000000005</v>
      </c>
      <c r="D81" s="18">
        <v>723.38</v>
      </c>
      <c r="E81" s="18">
        <v>0</v>
      </c>
      <c r="F81" s="18">
        <f t="shared" si="2"/>
        <v>2763.6200000000003</v>
      </c>
      <c r="G81" s="18">
        <v>0</v>
      </c>
      <c r="H81" s="18">
        <f t="shared" si="3"/>
        <v>2763.6200000000003</v>
      </c>
    </row>
    <row r="82" spans="1:8" ht="15" customHeight="1">
      <c r="A82" s="9">
        <v>267</v>
      </c>
      <c r="B82" s="9" t="s">
        <v>59</v>
      </c>
      <c r="C82" s="26">
        <f>'July 2021'!F80</f>
        <v>3075.4799999999996</v>
      </c>
      <c r="D82" s="18">
        <v>332.44</v>
      </c>
      <c r="E82" s="18">
        <v>0</v>
      </c>
      <c r="F82" s="18">
        <f t="shared" si="2"/>
        <v>3407.9199999999996</v>
      </c>
      <c r="G82" s="18">
        <v>0</v>
      </c>
      <c r="H82" s="18">
        <f t="shared" si="3"/>
        <v>3407.9199999999996</v>
      </c>
    </row>
    <row r="83" spans="1:8" ht="15" customHeight="1">
      <c r="A83" s="9">
        <v>268</v>
      </c>
      <c r="B83" s="9" t="s">
        <v>60</v>
      </c>
      <c r="C83" s="26">
        <f>'July 2021'!F81</f>
        <v>11870.930000000002</v>
      </c>
      <c r="D83" s="18">
        <v>1180.43</v>
      </c>
      <c r="E83" s="18">
        <v>0</v>
      </c>
      <c r="F83" s="18">
        <f t="shared" si="2"/>
        <v>13051.360000000002</v>
      </c>
      <c r="G83" s="18">
        <v>0</v>
      </c>
      <c r="H83" s="18">
        <f t="shared" si="3"/>
        <v>13051.360000000002</v>
      </c>
    </row>
    <row r="84" spans="1:8" ht="15" customHeight="1">
      <c r="A84" s="9">
        <v>269</v>
      </c>
      <c r="B84" s="9" t="s">
        <v>61</v>
      </c>
      <c r="C84" s="26">
        <f>'July 2021'!F82</f>
        <v>15449.500000000004</v>
      </c>
      <c r="D84" s="18">
        <v>1621.1</v>
      </c>
      <c r="E84" s="18">
        <v>0</v>
      </c>
      <c r="F84" s="18">
        <f t="shared" si="2"/>
        <v>17070.600000000002</v>
      </c>
      <c r="G84" s="18">
        <v>0</v>
      </c>
      <c r="H84" s="18">
        <f t="shared" si="3"/>
        <v>17070.600000000002</v>
      </c>
    </row>
    <row r="85" spans="1:8" ht="15" customHeight="1">
      <c r="A85" s="9">
        <v>270</v>
      </c>
      <c r="B85" s="9" t="s">
        <v>62</v>
      </c>
      <c r="C85" s="26">
        <f>'July 2021'!F83</f>
        <v>3755.32</v>
      </c>
      <c r="D85" s="18">
        <v>3037.42</v>
      </c>
      <c r="E85" s="18">
        <v>0</v>
      </c>
      <c r="F85" s="18">
        <f t="shared" si="2"/>
        <v>6792.74</v>
      </c>
      <c r="G85" s="18">
        <v>0</v>
      </c>
      <c r="H85" s="18">
        <f t="shared" si="3"/>
        <v>6792.74</v>
      </c>
    </row>
    <row r="86" spans="1:8" ht="15" customHeight="1">
      <c r="A86" s="9">
        <v>271</v>
      </c>
      <c r="B86" s="9" t="s">
        <v>63</v>
      </c>
      <c r="C86" s="26">
        <f>'July 2021'!F84</f>
        <v>6052.789999999999</v>
      </c>
      <c r="D86" s="18">
        <v>504.04</v>
      </c>
      <c r="E86" s="18">
        <v>0</v>
      </c>
      <c r="F86" s="18">
        <f t="shared" si="2"/>
        <v>6556.829999999999</v>
      </c>
      <c r="G86" s="18">
        <v>0</v>
      </c>
      <c r="H86" s="18">
        <f t="shared" si="3"/>
        <v>6556.829999999999</v>
      </c>
    </row>
    <row r="87" spans="1:8" ht="15" customHeight="1">
      <c r="A87" s="9">
        <v>272</v>
      </c>
      <c r="B87" s="9" t="s">
        <v>64</v>
      </c>
      <c r="C87" s="26">
        <f>'July 2021'!F85</f>
        <v>13994.829999999998</v>
      </c>
      <c r="D87" s="18">
        <v>2615.95</v>
      </c>
      <c r="E87" s="18">
        <v>0</v>
      </c>
      <c r="F87" s="18">
        <f t="shared" si="2"/>
        <v>16610.78</v>
      </c>
      <c r="G87" s="18">
        <v>0</v>
      </c>
      <c r="H87" s="18">
        <f t="shared" si="3"/>
        <v>16610.78</v>
      </c>
    </row>
    <row r="88" spans="1:8" ht="15" customHeight="1">
      <c r="A88" s="9">
        <v>273</v>
      </c>
      <c r="B88" s="9" t="s">
        <v>65</v>
      </c>
      <c r="C88" s="26">
        <f>'July 2021'!F86</f>
        <v>14948.239999999994</v>
      </c>
      <c r="D88" s="18">
        <v>4620.65</v>
      </c>
      <c r="E88" s="18">
        <v>0</v>
      </c>
      <c r="F88" s="18">
        <f t="shared" si="2"/>
        <v>19568.889999999992</v>
      </c>
      <c r="G88" s="18">
        <v>0</v>
      </c>
      <c r="H88" s="18">
        <f t="shared" si="3"/>
        <v>19568.889999999992</v>
      </c>
    </row>
    <row r="89" spans="1:8" ht="15" customHeight="1">
      <c r="A89" s="9">
        <v>274</v>
      </c>
      <c r="B89" s="9" t="s">
        <v>66</v>
      </c>
      <c r="C89" s="26">
        <f>'July 2021'!F87</f>
        <v>1381.78</v>
      </c>
      <c r="D89" s="18">
        <v>66.78</v>
      </c>
      <c r="E89" s="18">
        <v>0</v>
      </c>
      <c r="F89" s="18">
        <f t="shared" si="2"/>
        <v>1448.56</v>
      </c>
      <c r="G89" s="18">
        <v>0</v>
      </c>
      <c r="H89" s="18">
        <f t="shared" si="3"/>
        <v>1448.56</v>
      </c>
    </row>
    <row r="90" spans="1:8" ht="15" customHeight="1">
      <c r="A90" s="9">
        <v>275</v>
      </c>
      <c r="B90" s="9" t="s">
        <v>67</v>
      </c>
      <c r="C90" s="26">
        <f>'July 2021'!F88</f>
        <v>7237.570000000001</v>
      </c>
      <c r="D90" s="18">
        <v>1115.28</v>
      </c>
      <c r="E90" s="18">
        <v>0</v>
      </c>
      <c r="F90" s="18">
        <f t="shared" si="2"/>
        <v>8352.85</v>
      </c>
      <c r="G90" s="18">
        <v>0</v>
      </c>
      <c r="H90" s="18">
        <f t="shared" si="3"/>
        <v>8352.85</v>
      </c>
    </row>
    <row r="91" spans="1:8" ht="15" customHeight="1">
      <c r="A91" s="9">
        <v>276</v>
      </c>
      <c r="B91" s="9" t="s">
        <v>68</v>
      </c>
      <c r="C91" s="26">
        <f>'July 2021'!F89</f>
        <v>11236.88</v>
      </c>
      <c r="D91" s="18">
        <v>2033.41</v>
      </c>
      <c r="E91" s="18">
        <v>0</v>
      </c>
      <c r="F91" s="18">
        <f t="shared" si="2"/>
        <v>13270.289999999999</v>
      </c>
      <c r="G91" s="18">
        <v>0</v>
      </c>
      <c r="H91" s="18">
        <f t="shared" si="3"/>
        <v>13270.289999999999</v>
      </c>
    </row>
    <row r="92" spans="1:8" ht="15" customHeight="1">
      <c r="A92" s="9">
        <v>277</v>
      </c>
      <c r="B92" s="9" t="s">
        <v>69</v>
      </c>
      <c r="C92" s="26">
        <f>'July 2021'!F90</f>
        <v>2006.31</v>
      </c>
      <c r="D92" s="18">
        <v>436.36</v>
      </c>
      <c r="E92" s="18">
        <v>0</v>
      </c>
      <c r="F92" s="18">
        <f t="shared" si="2"/>
        <v>2442.67</v>
      </c>
      <c r="G92" s="18">
        <v>0</v>
      </c>
      <c r="H92" s="18">
        <f t="shared" si="3"/>
        <v>2442.67</v>
      </c>
    </row>
    <row r="93" spans="1:8" ht="15" customHeight="1">
      <c r="A93" s="9">
        <v>278</v>
      </c>
      <c r="B93" s="9" t="s">
        <v>70</v>
      </c>
      <c r="C93" s="26">
        <f>'July 2021'!F91</f>
        <v>4080.000000000001</v>
      </c>
      <c r="D93" s="18">
        <v>796.13</v>
      </c>
      <c r="E93" s="18">
        <v>0</v>
      </c>
      <c r="F93" s="18">
        <f t="shared" si="2"/>
        <v>4876.130000000001</v>
      </c>
      <c r="G93" s="18">
        <v>0</v>
      </c>
      <c r="H93" s="18">
        <f t="shared" si="3"/>
        <v>4876.130000000001</v>
      </c>
    </row>
    <row r="94" spans="1:8" ht="15" customHeight="1">
      <c r="A94" s="9">
        <v>279</v>
      </c>
      <c r="B94" s="9" t="s">
        <v>71</v>
      </c>
      <c r="C94" s="26">
        <f>'July 2021'!F92</f>
        <v>7354.389999999999</v>
      </c>
      <c r="D94" s="18">
        <v>2172.46</v>
      </c>
      <c r="E94" s="18">
        <v>0</v>
      </c>
      <c r="F94" s="18">
        <f t="shared" si="2"/>
        <v>9526.849999999999</v>
      </c>
      <c r="G94" s="18">
        <v>0</v>
      </c>
      <c r="H94" s="18">
        <f t="shared" si="3"/>
        <v>9526.849999999999</v>
      </c>
    </row>
    <row r="95" spans="1:8" ht="15" customHeight="1">
      <c r="A95" s="9">
        <v>280</v>
      </c>
      <c r="B95" s="9" t="s">
        <v>72</v>
      </c>
      <c r="C95" s="26">
        <f>'July 2021'!F93</f>
        <v>12073.65</v>
      </c>
      <c r="D95" s="18">
        <v>1479.53</v>
      </c>
      <c r="E95" s="18">
        <v>0</v>
      </c>
      <c r="F95" s="18">
        <f t="shared" si="2"/>
        <v>13553.18</v>
      </c>
      <c r="G95" s="18">
        <v>0</v>
      </c>
      <c r="H95" s="18">
        <f t="shared" si="3"/>
        <v>13553.18</v>
      </c>
    </row>
    <row r="96" spans="1:8" ht="15" customHeight="1">
      <c r="A96" s="9">
        <v>281</v>
      </c>
      <c r="B96" s="9" t="s">
        <v>73</v>
      </c>
      <c r="C96" s="26">
        <f>'July 2021'!F94</f>
        <v>743.8800000000001</v>
      </c>
      <c r="D96" s="18">
        <v>1858.33</v>
      </c>
      <c r="E96" s="18">
        <v>0</v>
      </c>
      <c r="F96" s="18">
        <f t="shared" si="2"/>
        <v>2602.21</v>
      </c>
      <c r="G96" s="18">
        <v>0</v>
      </c>
      <c r="H96" s="18">
        <f t="shared" si="3"/>
        <v>2602.21</v>
      </c>
    </row>
    <row r="97" spans="1:8" ht="15" customHeight="1">
      <c r="A97" s="9">
        <v>282</v>
      </c>
      <c r="B97" s="9" t="s">
        <v>74</v>
      </c>
      <c r="C97" s="26">
        <f>'July 2021'!F95</f>
        <v>3347.91</v>
      </c>
      <c r="D97" s="18">
        <v>289.11</v>
      </c>
      <c r="E97" s="18">
        <v>0</v>
      </c>
      <c r="F97" s="18">
        <f t="shared" si="2"/>
        <v>3637.02</v>
      </c>
      <c r="G97" s="18">
        <v>0</v>
      </c>
      <c r="H97" s="18">
        <f t="shared" si="3"/>
        <v>3637.02</v>
      </c>
    </row>
    <row r="98" spans="1:8" ht="15" customHeight="1">
      <c r="A98" s="9">
        <v>283</v>
      </c>
      <c r="B98" s="9" t="s">
        <v>75</v>
      </c>
      <c r="C98" s="26">
        <f>'July 2021'!F96</f>
        <v>1565.31</v>
      </c>
      <c r="D98" s="18">
        <v>605.2</v>
      </c>
      <c r="E98" s="18">
        <v>0</v>
      </c>
      <c r="F98" s="18">
        <f t="shared" si="2"/>
        <v>2170.51</v>
      </c>
      <c r="G98" s="18">
        <v>0</v>
      </c>
      <c r="H98" s="18">
        <f t="shared" si="3"/>
        <v>2170.51</v>
      </c>
    </row>
    <row r="99" spans="1:8" ht="15" customHeight="1">
      <c r="A99" s="9">
        <v>284</v>
      </c>
      <c r="B99" s="9" t="s">
        <v>76</v>
      </c>
      <c r="C99" s="26">
        <f>'July 2021'!F97</f>
        <v>12090.68</v>
      </c>
      <c r="D99" s="18">
        <v>1643.16</v>
      </c>
      <c r="E99" s="18">
        <v>0</v>
      </c>
      <c r="F99" s="18">
        <f t="shared" si="2"/>
        <v>13733.84</v>
      </c>
      <c r="G99" s="18">
        <v>0</v>
      </c>
      <c r="H99" s="18">
        <f t="shared" si="3"/>
        <v>13733.84</v>
      </c>
    </row>
    <row r="100" spans="1:8" ht="15" customHeight="1">
      <c r="A100" s="9">
        <v>285</v>
      </c>
      <c r="B100" s="9" t="s">
        <v>77</v>
      </c>
      <c r="C100" s="26">
        <f>'July 2021'!F98</f>
        <v>4378.5</v>
      </c>
      <c r="D100" s="18">
        <v>709.78</v>
      </c>
      <c r="E100" s="18">
        <v>0</v>
      </c>
      <c r="F100" s="18">
        <f t="shared" si="2"/>
        <v>5088.28</v>
      </c>
      <c r="G100" s="18">
        <v>0</v>
      </c>
      <c r="H100" s="18">
        <f t="shared" si="3"/>
        <v>5088.28</v>
      </c>
    </row>
    <row r="101" spans="1:8" ht="15" customHeight="1">
      <c r="A101" s="9">
        <v>286</v>
      </c>
      <c r="B101" s="9" t="s">
        <v>78</v>
      </c>
      <c r="C101" s="26">
        <f>'July 2021'!F99</f>
        <v>8475.77</v>
      </c>
      <c r="D101" s="18">
        <v>1653.28</v>
      </c>
      <c r="E101" s="18">
        <v>0</v>
      </c>
      <c r="F101" s="18">
        <f t="shared" si="2"/>
        <v>10129.050000000001</v>
      </c>
      <c r="G101" s="18">
        <v>0</v>
      </c>
      <c r="H101" s="18">
        <f t="shared" si="3"/>
        <v>10129.050000000001</v>
      </c>
    </row>
    <row r="102" spans="1:8" ht="15" customHeight="1">
      <c r="A102" s="9">
        <v>287</v>
      </c>
      <c r="B102" s="9" t="s">
        <v>79</v>
      </c>
      <c r="C102" s="26">
        <f>'July 2021'!F100</f>
        <v>3616.7000000000007</v>
      </c>
      <c r="D102" s="18">
        <v>118.14</v>
      </c>
      <c r="E102" s="18">
        <v>0</v>
      </c>
      <c r="F102" s="18">
        <f t="shared" si="2"/>
        <v>3734.8400000000006</v>
      </c>
      <c r="G102" s="18">
        <v>0</v>
      </c>
      <c r="H102" s="18">
        <f t="shared" si="3"/>
        <v>3734.8400000000006</v>
      </c>
    </row>
    <row r="103" spans="1:8" ht="15" customHeight="1">
      <c r="A103" s="9">
        <v>288</v>
      </c>
      <c r="B103" s="9" t="s">
        <v>80</v>
      </c>
      <c r="C103" s="26">
        <f>'July 2021'!F101</f>
        <v>71205.2</v>
      </c>
      <c r="D103" s="18">
        <v>7934.26</v>
      </c>
      <c r="E103" s="18">
        <v>0</v>
      </c>
      <c r="F103" s="18">
        <f t="shared" si="2"/>
        <v>79139.45999999999</v>
      </c>
      <c r="G103" s="18">
        <v>0</v>
      </c>
      <c r="H103" s="18">
        <f t="shared" si="3"/>
        <v>79139.45999999999</v>
      </c>
    </row>
    <row r="104" spans="1:8" ht="15" customHeight="1">
      <c r="A104" s="9">
        <v>289</v>
      </c>
      <c r="B104" s="9" t="s">
        <v>81</v>
      </c>
      <c r="C104" s="26">
        <f>'July 2021'!F102</f>
        <v>46611.06999999999</v>
      </c>
      <c r="D104" s="18">
        <v>4985.99</v>
      </c>
      <c r="E104" s="18">
        <v>0</v>
      </c>
      <c r="F104" s="18">
        <f t="shared" si="2"/>
        <v>51597.05999999999</v>
      </c>
      <c r="G104" s="18">
        <v>0</v>
      </c>
      <c r="H104" s="18">
        <f t="shared" si="3"/>
        <v>51597.05999999999</v>
      </c>
    </row>
    <row r="105" spans="1:8" ht="15" customHeight="1">
      <c r="A105" s="9">
        <v>290</v>
      </c>
      <c r="B105" s="9" t="s">
        <v>82</v>
      </c>
      <c r="C105" s="26">
        <f>'July 2021'!F103</f>
        <v>14976.900000000001</v>
      </c>
      <c r="D105" s="18">
        <v>1566.91</v>
      </c>
      <c r="E105" s="18">
        <v>0</v>
      </c>
      <c r="F105" s="18">
        <f t="shared" si="2"/>
        <v>16543.81</v>
      </c>
      <c r="G105" s="18">
        <v>0</v>
      </c>
      <c r="H105" s="18">
        <f t="shared" si="3"/>
        <v>16543.81</v>
      </c>
    </row>
    <row r="106" spans="1:8" ht="15" customHeight="1">
      <c r="A106" s="9">
        <v>291</v>
      </c>
      <c r="B106" s="9" t="s">
        <v>83</v>
      </c>
      <c r="C106" s="26">
        <f>'July 2021'!F104</f>
        <v>21731.310000000005</v>
      </c>
      <c r="D106" s="18">
        <v>5218.76</v>
      </c>
      <c r="E106" s="18">
        <v>0</v>
      </c>
      <c r="F106" s="18">
        <f t="shared" si="2"/>
        <v>26950.070000000007</v>
      </c>
      <c r="G106" s="18">
        <v>0</v>
      </c>
      <c r="H106" s="18">
        <f t="shared" si="3"/>
        <v>26950.070000000007</v>
      </c>
    </row>
    <row r="107" spans="1:8" ht="15" customHeight="1">
      <c r="A107" s="9">
        <v>292</v>
      </c>
      <c r="B107" s="9" t="s">
        <v>84</v>
      </c>
      <c r="C107" s="26">
        <f>'July 2021'!F105</f>
        <v>36518.17</v>
      </c>
      <c r="D107" s="18">
        <v>2530.3</v>
      </c>
      <c r="E107" s="18">
        <v>0</v>
      </c>
      <c r="F107" s="18">
        <f t="shared" si="2"/>
        <v>39048.47</v>
      </c>
      <c r="G107" s="18">
        <v>0</v>
      </c>
      <c r="H107" s="18">
        <f t="shared" si="3"/>
        <v>39048.47</v>
      </c>
    </row>
    <row r="108" spans="1:8" ht="15" customHeight="1">
      <c r="A108" s="9">
        <v>293</v>
      </c>
      <c r="B108" s="9" t="s">
        <v>85</v>
      </c>
      <c r="C108" s="26">
        <f>'July 2021'!F106</f>
        <v>12937.57</v>
      </c>
      <c r="D108" s="18">
        <v>387.93</v>
      </c>
      <c r="E108" s="18">
        <v>0</v>
      </c>
      <c r="F108" s="18">
        <f t="shared" si="2"/>
        <v>13325.5</v>
      </c>
      <c r="G108" s="18">
        <v>0</v>
      </c>
      <c r="H108" s="18">
        <f t="shared" si="3"/>
        <v>13325.5</v>
      </c>
    </row>
    <row r="109" spans="1:8" ht="15" customHeight="1">
      <c r="A109" s="9">
        <v>294</v>
      </c>
      <c r="B109" s="9" t="s">
        <v>86</v>
      </c>
      <c r="C109" s="26">
        <f>'July 2021'!F107</f>
        <v>7288.249999999999</v>
      </c>
      <c r="D109" s="18">
        <v>437.82</v>
      </c>
      <c r="E109" s="18">
        <v>0</v>
      </c>
      <c r="F109" s="18">
        <f t="shared" si="2"/>
        <v>7726.069999999999</v>
      </c>
      <c r="G109" s="18">
        <v>0</v>
      </c>
      <c r="H109" s="18">
        <f t="shared" si="3"/>
        <v>7726.069999999999</v>
      </c>
    </row>
    <row r="110" spans="1:8" ht="15" customHeight="1">
      <c r="A110" s="9">
        <v>295</v>
      </c>
      <c r="B110" s="9" t="s">
        <v>87</v>
      </c>
      <c r="C110" s="26">
        <f>'July 2021'!F108</f>
        <v>10950.46</v>
      </c>
      <c r="D110" s="18">
        <v>8998.59</v>
      </c>
      <c r="E110" s="18">
        <v>0</v>
      </c>
      <c r="F110" s="18">
        <f t="shared" si="2"/>
        <v>19949.05</v>
      </c>
      <c r="G110" s="18">
        <v>0</v>
      </c>
      <c r="H110" s="18">
        <f t="shared" si="3"/>
        <v>19949.05</v>
      </c>
    </row>
    <row r="111" spans="1:8" ht="15" customHeight="1">
      <c r="A111" s="9">
        <v>296</v>
      </c>
      <c r="B111" s="9" t="s">
        <v>88</v>
      </c>
      <c r="C111" s="26">
        <f>'July 2021'!F109</f>
        <v>315889.68000000005</v>
      </c>
      <c r="D111" s="18">
        <v>32923.6</v>
      </c>
      <c r="E111" s="18">
        <v>0</v>
      </c>
      <c r="F111" s="18">
        <f t="shared" si="2"/>
        <v>348813.28</v>
      </c>
      <c r="G111" s="18">
        <v>0</v>
      </c>
      <c r="H111" s="18">
        <f t="shared" si="3"/>
        <v>348813.28</v>
      </c>
    </row>
    <row r="112" spans="1:8" ht="15" customHeight="1">
      <c r="A112" s="9">
        <v>297</v>
      </c>
      <c r="B112" s="9" t="s">
        <v>89</v>
      </c>
      <c r="C112" s="26">
        <f>'July 2021'!F110</f>
        <v>6841.1399999999985</v>
      </c>
      <c r="D112" s="18">
        <v>693.85</v>
      </c>
      <c r="E112" s="18">
        <v>0</v>
      </c>
      <c r="F112" s="18">
        <f t="shared" si="2"/>
        <v>7534.989999999999</v>
      </c>
      <c r="G112" s="18">
        <v>0</v>
      </c>
      <c r="H112" s="18">
        <f t="shared" si="3"/>
        <v>7534.989999999999</v>
      </c>
    </row>
    <row r="113" spans="1:8" ht="15" customHeight="1">
      <c r="A113" s="9">
        <v>298</v>
      </c>
      <c r="B113" s="9" t="s">
        <v>90</v>
      </c>
      <c r="C113" s="26">
        <f>'July 2021'!F111</f>
        <v>16091.34</v>
      </c>
      <c r="D113" s="18">
        <v>2426.12</v>
      </c>
      <c r="E113" s="18">
        <v>0</v>
      </c>
      <c r="F113" s="18">
        <f t="shared" si="2"/>
        <v>18517.46</v>
      </c>
      <c r="G113" s="18">
        <v>0</v>
      </c>
      <c r="H113" s="18">
        <f t="shared" si="3"/>
        <v>18517.46</v>
      </c>
    </row>
    <row r="114" spans="1:8" ht="15" customHeight="1">
      <c r="A114" s="9">
        <v>299</v>
      </c>
      <c r="B114" s="9" t="s">
        <v>91</v>
      </c>
      <c r="C114" s="26">
        <f>'July 2021'!F112</f>
        <v>35728.26</v>
      </c>
      <c r="D114" s="18">
        <v>3434.89</v>
      </c>
      <c r="E114" s="18">
        <v>0</v>
      </c>
      <c r="F114" s="18">
        <f t="shared" si="2"/>
        <v>39163.15</v>
      </c>
      <c r="G114" s="18">
        <v>0</v>
      </c>
      <c r="H114" s="18">
        <f t="shared" si="3"/>
        <v>39163.15</v>
      </c>
    </row>
    <row r="115" spans="1:8" ht="15" customHeight="1">
      <c r="A115" s="9">
        <v>301</v>
      </c>
      <c r="B115" s="9" t="s">
        <v>92</v>
      </c>
      <c r="C115" s="26">
        <f>'July 2021'!F113</f>
        <v>280644.85000000003</v>
      </c>
      <c r="D115" s="18">
        <v>3939</v>
      </c>
      <c r="E115" s="18">
        <v>9405.84</v>
      </c>
      <c r="F115" s="18">
        <f t="shared" si="2"/>
        <v>275178.01</v>
      </c>
      <c r="G115" s="18">
        <v>18780.8</v>
      </c>
      <c r="H115" s="18">
        <f t="shared" si="3"/>
        <v>256397.21000000002</v>
      </c>
    </row>
    <row r="116" spans="1:8" ht="15" customHeight="1">
      <c r="A116" s="9">
        <v>302</v>
      </c>
      <c r="B116" s="9" t="s">
        <v>93</v>
      </c>
      <c r="C116" s="26">
        <f>'July 2021'!F114</f>
        <v>23581.44</v>
      </c>
      <c r="D116" s="18">
        <v>0</v>
      </c>
      <c r="E116" s="18">
        <v>0</v>
      </c>
      <c r="F116" s="18">
        <f t="shared" si="2"/>
        <v>23581.44</v>
      </c>
      <c r="G116" s="18">
        <v>0</v>
      </c>
      <c r="H116" s="18">
        <f t="shared" si="3"/>
        <v>23581.44</v>
      </c>
    </row>
    <row r="117" spans="1:8" ht="15" customHeight="1">
      <c r="A117" s="9">
        <v>310</v>
      </c>
      <c r="B117" s="9" t="s">
        <v>94</v>
      </c>
      <c r="C117" s="26">
        <f>'July 2021'!F115</f>
        <v>934294.4700000002</v>
      </c>
      <c r="D117" s="18">
        <v>901825.72</v>
      </c>
      <c r="E117" s="18">
        <v>670269.88</v>
      </c>
      <c r="F117" s="18">
        <f t="shared" si="2"/>
        <v>1165850.31</v>
      </c>
      <c r="G117" s="18">
        <v>740024.34</v>
      </c>
      <c r="H117" s="18">
        <f t="shared" si="3"/>
        <v>425825.9700000001</v>
      </c>
    </row>
    <row r="118" spans="1:8" ht="15" customHeight="1">
      <c r="A118" s="9">
        <v>311</v>
      </c>
      <c r="B118" s="9" t="s">
        <v>95</v>
      </c>
      <c r="C118" s="26">
        <f>'July 2021'!F116</f>
        <v>459367.6000000001</v>
      </c>
      <c r="D118" s="18">
        <v>0</v>
      </c>
      <c r="E118" s="18">
        <v>0</v>
      </c>
      <c r="F118" s="18">
        <f t="shared" si="2"/>
        <v>459367.6000000001</v>
      </c>
      <c r="G118" s="18">
        <v>0</v>
      </c>
      <c r="H118" s="18">
        <f t="shared" si="3"/>
        <v>459367.6000000001</v>
      </c>
    </row>
    <row r="119" spans="1:8" ht="15" customHeight="1">
      <c r="A119" s="9">
        <v>312</v>
      </c>
      <c r="B119" s="9" t="s">
        <v>96</v>
      </c>
      <c r="C119" s="26">
        <f>'July 2021'!F117</f>
        <v>0</v>
      </c>
      <c r="D119" s="18">
        <v>0</v>
      </c>
      <c r="E119" s="18">
        <v>0</v>
      </c>
      <c r="F119" s="18">
        <f t="shared" si="2"/>
        <v>0</v>
      </c>
      <c r="G119" s="18">
        <v>0</v>
      </c>
      <c r="H119" s="18">
        <f t="shared" si="3"/>
        <v>0</v>
      </c>
    </row>
    <row r="120" spans="1:8" ht="15" customHeight="1">
      <c r="A120" s="9">
        <v>325</v>
      </c>
      <c r="B120" s="9" t="s">
        <v>97</v>
      </c>
      <c r="C120" s="26">
        <f>'July 2021'!F118</f>
        <v>220195.83000000002</v>
      </c>
      <c r="D120" s="18">
        <v>0</v>
      </c>
      <c r="E120" s="18">
        <v>0</v>
      </c>
      <c r="F120" s="18">
        <f t="shared" si="2"/>
        <v>220195.83000000002</v>
      </c>
      <c r="G120" s="18">
        <v>0</v>
      </c>
      <c r="H120" s="18">
        <f t="shared" si="3"/>
        <v>220195.83000000002</v>
      </c>
    </row>
    <row r="121" spans="1:8" ht="15" customHeight="1">
      <c r="A121" s="9">
        <v>327</v>
      </c>
      <c r="B121" s="9" t="s">
        <v>98</v>
      </c>
      <c r="C121" s="26">
        <f>'July 2021'!F119</f>
        <v>375152.00000000006</v>
      </c>
      <c r="D121" s="18">
        <v>0</v>
      </c>
      <c r="E121" s="18">
        <v>2313.02</v>
      </c>
      <c r="F121" s="18">
        <f t="shared" si="2"/>
        <v>372838.98000000004</v>
      </c>
      <c r="G121" s="18">
        <v>20357.57</v>
      </c>
      <c r="H121" s="18">
        <f t="shared" si="3"/>
        <v>352481.41000000003</v>
      </c>
    </row>
    <row r="122" spans="1:8" ht="15" customHeight="1">
      <c r="A122" s="9">
        <v>350</v>
      </c>
      <c r="B122" s="9" t="s">
        <v>99</v>
      </c>
      <c r="C122" s="26">
        <f>'July 2021'!F120</f>
        <v>1207738.1099999999</v>
      </c>
      <c r="D122" s="18">
        <v>513762.56</v>
      </c>
      <c r="E122" s="18">
        <v>252384.2</v>
      </c>
      <c r="F122" s="18">
        <f t="shared" si="2"/>
        <v>1469116.47</v>
      </c>
      <c r="G122" s="18">
        <v>82725.51</v>
      </c>
      <c r="H122" s="18">
        <f t="shared" si="3"/>
        <v>1386390.96</v>
      </c>
    </row>
    <row r="123" spans="1:8" ht="15" customHeight="1">
      <c r="A123" s="9">
        <v>352</v>
      </c>
      <c r="B123" s="9" t="s">
        <v>100</v>
      </c>
      <c r="C123" s="26">
        <f>'July 2021'!F121</f>
        <v>7330936.770000001</v>
      </c>
      <c r="D123" s="18">
        <v>3733847.29</v>
      </c>
      <c r="E123" s="18">
        <v>1272258.14</v>
      </c>
      <c r="F123" s="18">
        <f t="shared" si="2"/>
        <v>9792525.920000002</v>
      </c>
      <c r="G123" s="18">
        <v>331820.32</v>
      </c>
      <c r="H123" s="18">
        <f t="shared" si="3"/>
        <v>9460705.600000001</v>
      </c>
    </row>
    <row r="124" spans="1:8" ht="15" customHeight="1">
      <c r="A124" s="9">
        <v>353</v>
      </c>
      <c r="B124" s="9" t="s">
        <v>249</v>
      </c>
      <c r="C124" s="26">
        <f>'July 2021'!F122</f>
        <v>0</v>
      </c>
      <c r="D124" s="18">
        <v>0</v>
      </c>
      <c r="E124" s="18">
        <v>0</v>
      </c>
      <c r="F124" s="18">
        <f t="shared" si="2"/>
        <v>0</v>
      </c>
      <c r="G124" s="18">
        <v>0</v>
      </c>
      <c r="H124" s="18">
        <f t="shared" si="3"/>
        <v>0</v>
      </c>
    </row>
    <row r="125" spans="1:8" ht="15" customHeight="1">
      <c r="A125" s="9">
        <v>360</v>
      </c>
      <c r="B125" s="9" t="s">
        <v>101</v>
      </c>
      <c r="C125" s="26">
        <f>'July 2021'!F123</f>
        <v>440118.79999999993</v>
      </c>
      <c r="D125" s="18">
        <v>84741.34</v>
      </c>
      <c r="E125" s="18">
        <v>53692.55</v>
      </c>
      <c r="F125" s="18">
        <f t="shared" si="2"/>
        <v>471167.5899999999</v>
      </c>
      <c r="G125" s="18">
        <v>6558.29</v>
      </c>
      <c r="H125" s="18">
        <f t="shared" si="3"/>
        <v>464609.29999999993</v>
      </c>
    </row>
    <row r="126" spans="1:8" ht="15" customHeight="1">
      <c r="A126" s="9">
        <v>363</v>
      </c>
      <c r="B126" s="9" t="s">
        <v>102</v>
      </c>
      <c r="C126" s="26">
        <f>'July 2021'!F124</f>
        <v>709585.4399999998</v>
      </c>
      <c r="D126" s="18">
        <v>66919.01</v>
      </c>
      <c r="E126" s="18">
        <v>71467.27</v>
      </c>
      <c r="F126" s="18">
        <f t="shared" si="2"/>
        <v>705037.1799999998</v>
      </c>
      <c r="G126" s="18">
        <v>3130.87</v>
      </c>
      <c r="H126" s="18">
        <f t="shared" si="3"/>
        <v>701906.3099999998</v>
      </c>
    </row>
    <row r="127" spans="1:8" ht="15" customHeight="1">
      <c r="A127" s="9">
        <v>365</v>
      </c>
      <c r="B127" s="9" t="s">
        <v>103</v>
      </c>
      <c r="C127" s="26">
        <f>'July 2021'!F125</f>
        <v>1820880.7399999993</v>
      </c>
      <c r="D127" s="18">
        <v>84417.86</v>
      </c>
      <c r="E127" s="18">
        <v>415567.39</v>
      </c>
      <c r="F127" s="18">
        <f t="shared" si="2"/>
        <v>1489731.2099999995</v>
      </c>
      <c r="G127" s="18">
        <v>702537.77</v>
      </c>
      <c r="H127" s="18">
        <f t="shared" si="3"/>
        <v>787193.4399999995</v>
      </c>
    </row>
    <row r="128" spans="1:8" ht="15" customHeight="1">
      <c r="A128" s="9">
        <v>367</v>
      </c>
      <c r="B128" s="9" t="s">
        <v>104</v>
      </c>
      <c r="C128" s="26">
        <f>'July 2021'!F126</f>
        <v>116</v>
      </c>
      <c r="D128" s="18">
        <v>0</v>
      </c>
      <c r="E128" s="18">
        <v>0</v>
      </c>
      <c r="F128" s="18">
        <f t="shared" si="2"/>
        <v>116</v>
      </c>
      <c r="G128" s="18">
        <v>0</v>
      </c>
      <c r="H128" s="18">
        <f t="shared" si="3"/>
        <v>116</v>
      </c>
    </row>
    <row r="129" spans="1:8" ht="15" customHeight="1">
      <c r="A129" s="9">
        <v>369</v>
      </c>
      <c r="B129" s="9" t="s">
        <v>105</v>
      </c>
      <c r="C129" s="26">
        <f>'July 2021'!F127</f>
        <v>3131695.78</v>
      </c>
      <c r="D129" s="18">
        <v>145034.8</v>
      </c>
      <c r="E129" s="18">
        <v>137798.42</v>
      </c>
      <c r="F129" s="18">
        <f t="shared" si="2"/>
        <v>3138932.1599999997</v>
      </c>
      <c r="G129" s="18">
        <v>14245.63</v>
      </c>
      <c r="H129" s="18">
        <f t="shared" si="3"/>
        <v>3124686.53</v>
      </c>
    </row>
    <row r="130" spans="1:8" ht="15" customHeight="1">
      <c r="A130" s="9">
        <v>371</v>
      </c>
      <c r="B130" s="9" t="s">
        <v>106</v>
      </c>
      <c r="C130" s="26">
        <f>'July 2021'!F128</f>
        <v>153549.29999999996</v>
      </c>
      <c r="D130" s="18">
        <v>1581.77</v>
      </c>
      <c r="E130" s="18">
        <v>77595.16</v>
      </c>
      <c r="F130" s="18">
        <f t="shared" si="2"/>
        <v>77535.90999999995</v>
      </c>
      <c r="G130" s="18">
        <v>7448.6</v>
      </c>
      <c r="H130" s="18">
        <f t="shared" si="3"/>
        <v>70087.30999999994</v>
      </c>
    </row>
    <row r="131" spans="1:8" ht="15" customHeight="1">
      <c r="A131" s="9">
        <v>390</v>
      </c>
      <c r="B131" s="9" t="s">
        <v>107</v>
      </c>
      <c r="C131" s="26">
        <f>'July 2021'!F129</f>
        <v>254864.43999999997</v>
      </c>
      <c r="D131" s="18">
        <v>0</v>
      </c>
      <c r="E131" s="18">
        <v>0</v>
      </c>
      <c r="F131" s="18">
        <f t="shared" si="2"/>
        <v>254864.43999999997</v>
      </c>
      <c r="G131" s="18">
        <v>0</v>
      </c>
      <c r="H131" s="18">
        <f t="shared" si="3"/>
        <v>254864.43999999997</v>
      </c>
    </row>
    <row r="132" spans="1:8" ht="15" customHeight="1">
      <c r="A132" s="9">
        <v>400</v>
      </c>
      <c r="B132" s="9" t="s">
        <v>108</v>
      </c>
      <c r="C132" s="26">
        <f>'July 2021'!F130</f>
        <v>7669646.009999999</v>
      </c>
      <c r="D132" s="18">
        <v>24360.42</v>
      </c>
      <c r="E132" s="18">
        <v>33322.59</v>
      </c>
      <c r="F132" s="18">
        <f t="shared" si="2"/>
        <v>7660683.839999999</v>
      </c>
      <c r="G132" s="18">
        <v>108680.07</v>
      </c>
      <c r="H132" s="18">
        <f t="shared" si="3"/>
        <v>7552003.769999999</v>
      </c>
    </row>
    <row r="133" spans="1:8" ht="15" customHeight="1">
      <c r="A133" s="9">
        <v>401</v>
      </c>
      <c r="B133" s="9" t="s">
        <v>205</v>
      </c>
      <c r="C133" s="26">
        <f>'July 2021'!F131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405</v>
      </c>
      <c r="B134" s="9" t="s">
        <v>206</v>
      </c>
      <c r="C134" s="26">
        <f>'July 2021'!F132</f>
        <v>3263831.469999999</v>
      </c>
      <c r="D134" s="18">
        <v>12209.48</v>
      </c>
      <c r="E134" s="18">
        <v>0</v>
      </c>
      <c r="F134" s="18">
        <f t="shared" si="2"/>
        <v>3276040.949999999</v>
      </c>
      <c r="G134" s="18">
        <v>38304</v>
      </c>
      <c r="H134" s="18">
        <f t="shared" si="3"/>
        <v>3237736.949999999</v>
      </c>
    </row>
    <row r="135" spans="1:8" ht="15" customHeight="1">
      <c r="A135" s="9">
        <v>410</v>
      </c>
      <c r="B135" s="9" t="s">
        <v>236</v>
      </c>
      <c r="C135" s="26">
        <f>'July 2021'!F133</f>
        <v>0</v>
      </c>
      <c r="D135" s="18">
        <v>0</v>
      </c>
      <c r="E135" s="18">
        <v>0</v>
      </c>
      <c r="F135" s="18">
        <f t="shared" si="2"/>
        <v>0</v>
      </c>
      <c r="G135" s="18">
        <v>0</v>
      </c>
      <c r="H135" s="18">
        <f t="shared" si="3"/>
        <v>0</v>
      </c>
    </row>
    <row r="136" spans="1:8" ht="15" customHeight="1">
      <c r="A136" s="9">
        <v>411</v>
      </c>
      <c r="B136" s="15" t="s">
        <v>109</v>
      </c>
      <c r="C136" s="26">
        <f>'July 2021'!F134</f>
        <v>57.64000000007218</v>
      </c>
      <c r="D136" s="18">
        <v>0</v>
      </c>
      <c r="E136" s="18">
        <v>0</v>
      </c>
      <c r="F136" s="18">
        <f t="shared" si="2"/>
        <v>57.64000000007218</v>
      </c>
      <c r="G136" s="18">
        <v>0</v>
      </c>
      <c r="H136" s="18">
        <f t="shared" si="3"/>
        <v>57.64000000007218</v>
      </c>
    </row>
    <row r="137" spans="1:8" ht="15" customHeight="1">
      <c r="A137" s="9">
        <v>415</v>
      </c>
      <c r="B137" s="9" t="s">
        <v>110</v>
      </c>
      <c r="C137" s="26">
        <f>'July 2021'!F135</f>
        <v>3382.88</v>
      </c>
      <c r="D137" s="18">
        <v>0</v>
      </c>
      <c r="E137" s="18">
        <v>0</v>
      </c>
      <c r="F137" s="18">
        <f t="shared" si="2"/>
        <v>3382.88</v>
      </c>
      <c r="G137" s="18">
        <v>0</v>
      </c>
      <c r="H137" s="18">
        <f t="shared" si="3"/>
        <v>3382.88</v>
      </c>
    </row>
    <row r="138" spans="1:8" ht="15" customHeight="1">
      <c r="A138" s="9">
        <v>420</v>
      </c>
      <c r="B138" s="9" t="s">
        <v>111</v>
      </c>
      <c r="C138" s="26">
        <f>'July 2021'!F136</f>
        <v>3080.4</v>
      </c>
      <c r="D138" s="18">
        <v>0</v>
      </c>
      <c r="E138" s="18">
        <v>0</v>
      </c>
      <c r="F138" s="18">
        <f t="shared" si="2"/>
        <v>3080.4</v>
      </c>
      <c r="G138" s="18">
        <v>0</v>
      </c>
      <c r="H138" s="18">
        <f t="shared" si="3"/>
        <v>3080.4</v>
      </c>
    </row>
    <row r="139" spans="1:8" ht="15" customHeight="1">
      <c r="A139" s="9">
        <v>430</v>
      </c>
      <c r="B139" s="9" t="s">
        <v>112</v>
      </c>
      <c r="C139" s="26">
        <f>'July 2021'!F137</f>
        <v>60462.99999999999</v>
      </c>
      <c r="D139" s="18">
        <v>510000</v>
      </c>
      <c r="E139" s="18">
        <v>51579.76</v>
      </c>
      <c r="F139" s="18">
        <f t="shared" si="2"/>
        <v>518883.24</v>
      </c>
      <c r="G139" s="18">
        <v>127982.35</v>
      </c>
      <c r="H139" s="18">
        <f t="shared" si="3"/>
        <v>390900.89</v>
      </c>
    </row>
    <row r="140" spans="1:8" ht="15" customHeight="1">
      <c r="A140" s="9">
        <v>436</v>
      </c>
      <c r="B140" s="9" t="s">
        <v>113</v>
      </c>
      <c r="C140" s="26">
        <f>'July 2021'!F138</f>
        <v>3058</v>
      </c>
      <c r="D140" s="18">
        <v>0</v>
      </c>
      <c r="E140" s="18">
        <v>0</v>
      </c>
      <c r="F140" s="18">
        <f t="shared" si="2"/>
        <v>3058</v>
      </c>
      <c r="G140" s="18">
        <v>0</v>
      </c>
      <c r="H140" s="18">
        <f t="shared" si="3"/>
        <v>3058</v>
      </c>
    </row>
    <row r="141" spans="1:8" ht="15" customHeight="1">
      <c r="A141" s="9">
        <v>439</v>
      </c>
      <c r="B141" s="9" t="s">
        <v>114</v>
      </c>
      <c r="C141" s="26">
        <f>'July 2021'!F139</f>
        <v>323.75</v>
      </c>
      <c r="D141" s="18">
        <v>0</v>
      </c>
      <c r="E141" s="18">
        <v>0</v>
      </c>
      <c r="F141" s="18">
        <f t="shared" si="2"/>
        <v>323.75</v>
      </c>
      <c r="G141" s="18">
        <v>0</v>
      </c>
      <c r="H141" s="18">
        <f t="shared" si="3"/>
        <v>323.75</v>
      </c>
    </row>
    <row r="142" spans="1:8" ht="15" customHeight="1">
      <c r="A142" s="9">
        <v>441</v>
      </c>
      <c r="B142" s="9" t="s">
        <v>237</v>
      </c>
      <c r="C142" s="26">
        <f>'July 2021'!F140</f>
        <v>0</v>
      </c>
      <c r="D142" s="18">
        <v>0</v>
      </c>
      <c r="E142" s="18">
        <v>0</v>
      </c>
      <c r="F142" s="18">
        <f t="shared" si="2"/>
        <v>0</v>
      </c>
      <c r="G142" s="18">
        <v>0</v>
      </c>
      <c r="H142" s="18">
        <f t="shared" si="3"/>
        <v>0</v>
      </c>
    </row>
    <row r="143" spans="1:8" ht="15" customHeight="1">
      <c r="A143" s="9">
        <v>443</v>
      </c>
      <c r="B143" s="9" t="s">
        <v>115</v>
      </c>
      <c r="C143" s="26">
        <f>'July 2021'!F141</f>
        <v>1644.14</v>
      </c>
      <c r="D143" s="18">
        <v>0</v>
      </c>
      <c r="E143" s="18">
        <v>0</v>
      </c>
      <c r="F143" s="18">
        <f aca="true" t="shared" si="4" ref="F143:F209">SUM(C143+D143)-E143</f>
        <v>1644.14</v>
      </c>
      <c r="G143" s="18">
        <v>0</v>
      </c>
      <c r="H143" s="18">
        <f aca="true" t="shared" si="5" ref="H143:H209">(F143-G143)</f>
        <v>1644.14</v>
      </c>
    </row>
    <row r="144" spans="1:8" ht="15" customHeight="1">
      <c r="A144" s="9">
        <v>444</v>
      </c>
      <c r="B144" s="9" t="s">
        <v>116</v>
      </c>
      <c r="C144" s="26">
        <f>'July 2021'!F142</f>
        <v>30404.7</v>
      </c>
      <c r="D144" s="18">
        <v>0</v>
      </c>
      <c r="E144" s="18">
        <v>0</v>
      </c>
      <c r="F144" s="18">
        <f t="shared" si="4"/>
        <v>30404.7</v>
      </c>
      <c r="G144" s="18">
        <v>0</v>
      </c>
      <c r="H144" s="18">
        <f t="shared" si="5"/>
        <v>30404.7</v>
      </c>
    </row>
    <row r="145" spans="1:8" ht="15" customHeight="1">
      <c r="A145" s="9">
        <v>445</v>
      </c>
      <c r="B145" s="9" t="s">
        <v>117</v>
      </c>
      <c r="C145" s="26">
        <f>'July 2021'!F143</f>
        <v>1.69</v>
      </c>
      <c r="D145" s="18">
        <v>0</v>
      </c>
      <c r="E145" s="18">
        <v>0</v>
      </c>
      <c r="F145" s="18">
        <f t="shared" si="4"/>
        <v>1.69</v>
      </c>
      <c r="G145" s="18">
        <v>0</v>
      </c>
      <c r="H145" s="18">
        <f t="shared" si="5"/>
        <v>1.69</v>
      </c>
    </row>
    <row r="146" spans="1:8" ht="15" customHeight="1">
      <c r="A146" s="9">
        <v>446</v>
      </c>
      <c r="B146" s="9" t="s">
        <v>89</v>
      </c>
      <c r="C146" s="26">
        <f>'July 2021'!F144</f>
        <v>96832.87</v>
      </c>
      <c r="D146" s="18">
        <v>55</v>
      </c>
      <c r="E146" s="18">
        <v>0</v>
      </c>
      <c r="F146" s="18">
        <f t="shared" si="4"/>
        <v>96887.87</v>
      </c>
      <c r="G146" s="18">
        <v>0</v>
      </c>
      <c r="H146" s="18">
        <f t="shared" si="5"/>
        <v>96887.87</v>
      </c>
    </row>
    <row r="147" spans="1:8" ht="15" customHeight="1">
      <c r="A147" s="9">
        <v>447</v>
      </c>
      <c r="B147" s="9" t="s">
        <v>90</v>
      </c>
      <c r="C147" s="26">
        <f>'July 2021'!F145</f>
        <v>28582.47</v>
      </c>
      <c r="D147" s="18">
        <v>10267.41</v>
      </c>
      <c r="E147" s="18">
        <v>0</v>
      </c>
      <c r="F147" s="18">
        <f t="shared" si="4"/>
        <v>38849.880000000005</v>
      </c>
      <c r="G147" s="18">
        <v>0</v>
      </c>
      <c r="H147" s="18">
        <f t="shared" si="5"/>
        <v>38849.880000000005</v>
      </c>
    </row>
    <row r="148" spans="1:8" ht="15" customHeight="1">
      <c r="A148" s="9">
        <v>448</v>
      </c>
      <c r="B148" s="9" t="s">
        <v>207</v>
      </c>
      <c r="C148" s="26">
        <f>'July 2021'!F146</f>
        <v>46357.159999999996</v>
      </c>
      <c r="D148" s="18">
        <v>19.68</v>
      </c>
      <c r="E148" s="18">
        <v>0</v>
      </c>
      <c r="F148" s="18">
        <f t="shared" si="4"/>
        <v>46376.84</v>
      </c>
      <c r="G148" s="18">
        <v>7550</v>
      </c>
      <c r="H148" s="18">
        <f t="shared" si="5"/>
        <v>38826.84</v>
      </c>
    </row>
    <row r="149" spans="1:8" ht="15" customHeight="1">
      <c r="A149" s="9">
        <v>449</v>
      </c>
      <c r="B149" s="9" t="s">
        <v>221</v>
      </c>
      <c r="C149" s="26">
        <f>'July 2021'!F147</f>
        <v>222178.70999999996</v>
      </c>
      <c r="D149" s="18">
        <v>0</v>
      </c>
      <c r="E149" s="18">
        <v>0</v>
      </c>
      <c r="F149" s="18">
        <f t="shared" si="4"/>
        <v>222178.70999999996</v>
      </c>
      <c r="G149" s="18">
        <v>0</v>
      </c>
      <c r="H149" s="18">
        <f t="shared" si="5"/>
        <v>222178.70999999996</v>
      </c>
    </row>
    <row r="150" spans="1:8" ht="15" customHeight="1">
      <c r="A150" s="9">
        <v>450</v>
      </c>
      <c r="B150" s="9" t="s">
        <v>213</v>
      </c>
      <c r="C150" s="26">
        <f>'July 2021'!F148</f>
        <v>163716.29</v>
      </c>
      <c r="D150" s="18">
        <v>4674.4</v>
      </c>
      <c r="E150" s="18">
        <v>49408.36</v>
      </c>
      <c r="F150" s="18">
        <f t="shared" si="4"/>
        <v>118982.33</v>
      </c>
      <c r="G150" s="18">
        <v>0</v>
      </c>
      <c r="H150" s="18">
        <f t="shared" si="5"/>
        <v>118982.33</v>
      </c>
    </row>
    <row r="151" spans="1:8" ht="15" customHeight="1">
      <c r="A151" s="9">
        <v>480</v>
      </c>
      <c r="B151" s="9" t="s">
        <v>208</v>
      </c>
      <c r="C151" s="26">
        <f>'July 2021'!F149</f>
        <v>146300.99000000002</v>
      </c>
      <c r="D151" s="18">
        <v>64524.42</v>
      </c>
      <c r="E151" s="18">
        <v>0</v>
      </c>
      <c r="F151" s="18">
        <f t="shared" si="4"/>
        <v>210825.41000000003</v>
      </c>
      <c r="G151" s="18">
        <v>0</v>
      </c>
      <c r="H151" s="18">
        <f t="shared" si="5"/>
        <v>210825.41000000003</v>
      </c>
    </row>
    <row r="152" spans="1:8" ht="15" customHeight="1">
      <c r="A152" s="9">
        <v>481</v>
      </c>
      <c r="B152" s="9" t="s">
        <v>209</v>
      </c>
      <c r="C152" s="26">
        <f>'July 2021'!F150</f>
        <v>2640941.68</v>
      </c>
      <c r="D152" s="18">
        <v>106908.9</v>
      </c>
      <c r="E152" s="18">
        <v>733874.98</v>
      </c>
      <c r="F152" s="18">
        <f t="shared" si="4"/>
        <v>2013975.6</v>
      </c>
      <c r="G152" s="18">
        <v>0</v>
      </c>
      <c r="H152" s="18">
        <f t="shared" si="5"/>
        <v>2013975.6</v>
      </c>
    </row>
    <row r="153" spans="1:8" ht="15" customHeight="1">
      <c r="A153" s="9">
        <v>490</v>
      </c>
      <c r="B153" s="9" t="s">
        <v>118</v>
      </c>
      <c r="C153" s="26">
        <f>'July 2021'!F151</f>
        <v>0</v>
      </c>
      <c r="D153" s="18">
        <v>0</v>
      </c>
      <c r="E153" s="18">
        <v>0</v>
      </c>
      <c r="F153" s="18">
        <f>SUM(C153+D153)-E153</f>
        <v>0</v>
      </c>
      <c r="G153" s="18">
        <v>0</v>
      </c>
      <c r="H153" s="18">
        <f t="shared" si="5"/>
        <v>0</v>
      </c>
    </row>
    <row r="154" spans="1:8" ht="15" customHeight="1">
      <c r="A154" s="9">
        <v>500</v>
      </c>
      <c r="B154" s="9" t="s">
        <v>119</v>
      </c>
      <c r="C154" s="26">
        <f>'July 2021'!F152</f>
        <v>75950.67000000039</v>
      </c>
      <c r="D154" s="18">
        <v>29713.38</v>
      </c>
      <c r="E154" s="18">
        <v>29713.38</v>
      </c>
      <c r="F154" s="18">
        <f t="shared" si="4"/>
        <v>75950.67000000039</v>
      </c>
      <c r="G154" s="18">
        <v>0</v>
      </c>
      <c r="H154" s="18">
        <f t="shared" si="5"/>
        <v>75950.67000000039</v>
      </c>
    </row>
    <row r="155" spans="1:8" ht="15" customHeight="1">
      <c r="A155" s="9">
        <v>501</v>
      </c>
      <c r="B155" s="9" t="s">
        <v>120</v>
      </c>
      <c r="C155" s="26">
        <f>'July 2021'!F153</f>
        <v>221445.89000000004</v>
      </c>
      <c r="D155" s="18">
        <v>94585.42</v>
      </c>
      <c r="E155" s="18">
        <v>94523.09</v>
      </c>
      <c r="F155" s="18">
        <f t="shared" si="4"/>
        <v>221508.22000000006</v>
      </c>
      <c r="G155" s="18">
        <v>0</v>
      </c>
      <c r="H155" s="18">
        <f t="shared" si="5"/>
        <v>221508.22000000006</v>
      </c>
    </row>
    <row r="156" spans="1:8" ht="15" customHeight="1">
      <c r="A156" s="9">
        <v>601</v>
      </c>
      <c r="B156" s="9" t="s">
        <v>121</v>
      </c>
      <c r="C156" s="26">
        <f>'July 2021'!F154</f>
        <v>695644.9000000001</v>
      </c>
      <c r="D156" s="18">
        <v>56669.96</v>
      </c>
      <c r="E156" s="18">
        <v>33141.77</v>
      </c>
      <c r="F156" s="18">
        <f t="shared" si="4"/>
        <v>719173.0900000001</v>
      </c>
      <c r="G156" s="18">
        <v>52419.82</v>
      </c>
      <c r="H156" s="18">
        <f t="shared" si="5"/>
        <v>666753.2700000001</v>
      </c>
    </row>
    <row r="157" spans="1:8" ht="15" customHeight="1">
      <c r="A157" s="9">
        <v>602</v>
      </c>
      <c r="B157" s="9" t="s">
        <v>122</v>
      </c>
      <c r="C157" s="26">
        <f>'July 2021'!F155</f>
        <v>512503.49</v>
      </c>
      <c r="D157" s="18">
        <v>210.56</v>
      </c>
      <c r="E157" s="18">
        <v>30636.99</v>
      </c>
      <c r="F157" s="18">
        <f t="shared" si="4"/>
        <v>482077.06</v>
      </c>
      <c r="G157" s="18">
        <v>472.76</v>
      </c>
      <c r="H157" s="18">
        <f t="shared" si="5"/>
        <v>481604.3</v>
      </c>
    </row>
    <row r="158" spans="1:8" ht="15" customHeight="1">
      <c r="A158" s="9">
        <v>610</v>
      </c>
      <c r="B158" s="9" t="s">
        <v>123</v>
      </c>
      <c r="C158" s="26">
        <f>'July 2021'!F156</f>
        <v>99606.21999999999</v>
      </c>
      <c r="D158" s="18">
        <v>42.29</v>
      </c>
      <c r="E158" s="18">
        <v>0</v>
      </c>
      <c r="F158" s="18">
        <f t="shared" si="4"/>
        <v>99648.50999999998</v>
      </c>
      <c r="G158" s="18">
        <v>0</v>
      </c>
      <c r="H158" s="18">
        <f t="shared" si="5"/>
        <v>99648.50999999998</v>
      </c>
    </row>
    <row r="159" spans="1:8" ht="15" customHeight="1">
      <c r="A159" s="9">
        <v>631</v>
      </c>
      <c r="B159" s="9" t="s">
        <v>238</v>
      </c>
      <c r="C159" s="26">
        <f>'July 2021'!F157</f>
        <v>0</v>
      </c>
      <c r="D159" s="18">
        <v>0</v>
      </c>
      <c r="E159" s="18">
        <v>0</v>
      </c>
      <c r="F159" s="18">
        <f>SUM(C159+D159)-E159</f>
        <v>0</v>
      </c>
      <c r="G159" s="18">
        <v>0</v>
      </c>
      <c r="H159" s="18">
        <f t="shared" si="5"/>
        <v>0</v>
      </c>
    </row>
    <row r="160" spans="1:8" ht="15" customHeight="1">
      <c r="A160" s="9">
        <v>632</v>
      </c>
      <c r="B160" s="9" t="s">
        <v>239</v>
      </c>
      <c r="C160" s="26">
        <f>'July 2021'!F158</f>
        <v>0</v>
      </c>
      <c r="D160" s="18">
        <v>0</v>
      </c>
      <c r="E160" s="18">
        <v>0</v>
      </c>
      <c r="F160" s="18">
        <f>SUM(C160+D160)-E160</f>
        <v>0</v>
      </c>
      <c r="G160" s="18">
        <v>0</v>
      </c>
      <c r="H160" s="18">
        <f t="shared" si="5"/>
        <v>0</v>
      </c>
    </row>
    <row r="161" spans="1:8" ht="15" customHeight="1">
      <c r="A161" s="9">
        <v>651</v>
      </c>
      <c r="B161" s="9" t="s">
        <v>124</v>
      </c>
      <c r="C161" s="26">
        <f>'July 2021'!F159</f>
        <v>3249641.78</v>
      </c>
      <c r="D161" s="18">
        <v>276311.47</v>
      </c>
      <c r="E161" s="18">
        <v>135049.11</v>
      </c>
      <c r="F161" s="18">
        <f t="shared" si="4"/>
        <v>3390904.14</v>
      </c>
      <c r="G161" s="18">
        <v>61676.4</v>
      </c>
      <c r="H161" s="18">
        <f t="shared" si="5"/>
        <v>3329227.74</v>
      </c>
    </row>
    <row r="162" spans="1:8" ht="15" customHeight="1">
      <c r="A162" s="9">
        <v>701</v>
      </c>
      <c r="B162" s="9" t="s">
        <v>125</v>
      </c>
      <c r="C162" s="26">
        <f>'July 2021'!F160</f>
        <v>115582.16000000005</v>
      </c>
      <c r="D162" s="18">
        <v>2454.92</v>
      </c>
      <c r="E162" s="18">
        <v>3111.17</v>
      </c>
      <c r="F162" s="18">
        <f t="shared" si="4"/>
        <v>114925.91000000005</v>
      </c>
      <c r="G162" s="18">
        <v>15133.1</v>
      </c>
      <c r="H162" s="18">
        <f t="shared" si="5"/>
        <v>99792.81000000004</v>
      </c>
    </row>
    <row r="163" spans="1:8" ht="15" customHeight="1">
      <c r="A163" s="9">
        <v>702</v>
      </c>
      <c r="B163" s="9" t="s">
        <v>126</v>
      </c>
      <c r="C163" s="26">
        <f>'July 2021'!F161</f>
        <v>275982.29</v>
      </c>
      <c r="D163" s="18">
        <v>16405</v>
      </c>
      <c r="E163" s="18">
        <v>3429.06</v>
      </c>
      <c r="F163" s="18">
        <f t="shared" si="4"/>
        <v>288958.23</v>
      </c>
      <c r="G163" s="18">
        <v>12494.28</v>
      </c>
      <c r="H163" s="18">
        <f t="shared" si="5"/>
        <v>276463.94999999995</v>
      </c>
    </row>
    <row r="164" spans="1:8" ht="15" customHeight="1">
      <c r="A164" s="9">
        <v>703</v>
      </c>
      <c r="B164" s="9" t="s">
        <v>127</v>
      </c>
      <c r="C164" s="26">
        <f>'July 2021'!F162</f>
        <v>151103.96999999997</v>
      </c>
      <c r="D164" s="18">
        <v>92655.25</v>
      </c>
      <c r="E164" s="18">
        <v>54546.16</v>
      </c>
      <c r="F164" s="18">
        <f t="shared" si="4"/>
        <v>189213.05999999997</v>
      </c>
      <c r="G164" s="18">
        <v>15432.04</v>
      </c>
      <c r="H164" s="18">
        <f t="shared" si="5"/>
        <v>173781.01999999996</v>
      </c>
    </row>
    <row r="165" spans="1:8" ht="15" customHeight="1">
      <c r="A165" s="9">
        <v>705</v>
      </c>
      <c r="B165" s="9" t="s">
        <v>128</v>
      </c>
      <c r="C165" s="26">
        <f>'July 2021'!F163</f>
        <v>17968.86</v>
      </c>
      <c r="D165" s="18">
        <v>7.63</v>
      </c>
      <c r="E165" s="18">
        <v>0</v>
      </c>
      <c r="F165" s="18">
        <f t="shared" si="4"/>
        <v>17976.49</v>
      </c>
      <c r="G165" s="18">
        <v>0</v>
      </c>
      <c r="H165" s="18">
        <f t="shared" si="5"/>
        <v>17976.49</v>
      </c>
    </row>
    <row r="166" spans="1:8" ht="15" customHeight="1">
      <c r="A166" s="9">
        <v>750</v>
      </c>
      <c r="B166" s="9" t="s">
        <v>210</v>
      </c>
      <c r="C166" s="26">
        <f>'July 2021'!F164</f>
        <v>5135.8</v>
      </c>
      <c r="D166" s="18">
        <v>0</v>
      </c>
      <c r="E166" s="18">
        <v>0</v>
      </c>
      <c r="F166" s="18">
        <f t="shared" si="4"/>
        <v>5135.8</v>
      </c>
      <c r="G166" s="18">
        <v>0</v>
      </c>
      <c r="H166" s="18">
        <f t="shared" si="5"/>
        <v>5135.8</v>
      </c>
    </row>
    <row r="167" spans="1:8" ht="15" customHeight="1">
      <c r="A167" s="9">
        <v>751</v>
      </c>
      <c r="B167" s="11" t="s">
        <v>219</v>
      </c>
      <c r="C167" s="26">
        <f>'July 2021'!F165</f>
        <v>17415.75</v>
      </c>
      <c r="D167" s="18">
        <v>5835.7</v>
      </c>
      <c r="E167" s="18">
        <v>0</v>
      </c>
      <c r="F167" s="18">
        <f t="shared" si="4"/>
        <v>23251.45</v>
      </c>
      <c r="G167" s="18">
        <v>0</v>
      </c>
      <c r="H167" s="18">
        <f t="shared" si="5"/>
        <v>23251.45</v>
      </c>
    </row>
    <row r="168" spans="1:8" ht="15" customHeight="1">
      <c r="A168" s="9">
        <v>752</v>
      </c>
      <c r="B168" s="11" t="s">
        <v>217</v>
      </c>
      <c r="C168" s="26">
        <f>'July 2021'!F166</f>
        <v>20502.7</v>
      </c>
      <c r="D168" s="18">
        <v>2387.77</v>
      </c>
      <c r="E168" s="18">
        <v>0</v>
      </c>
      <c r="F168" s="18">
        <f t="shared" si="4"/>
        <v>22890.47</v>
      </c>
      <c r="G168" s="18">
        <v>0</v>
      </c>
      <c r="H168" s="18">
        <f t="shared" si="5"/>
        <v>22890.47</v>
      </c>
    </row>
    <row r="169" spans="1:8" ht="15" customHeight="1">
      <c r="A169" s="9">
        <v>802</v>
      </c>
      <c r="B169" s="9" t="s">
        <v>129</v>
      </c>
      <c r="C169" s="26">
        <f>'July 2021'!F167</f>
        <v>7218.570000000003</v>
      </c>
      <c r="D169" s="18">
        <v>0</v>
      </c>
      <c r="E169" s="18">
        <v>0</v>
      </c>
      <c r="F169" s="18">
        <f t="shared" si="4"/>
        <v>7218.570000000003</v>
      </c>
      <c r="G169" s="18">
        <v>0</v>
      </c>
      <c r="H169" s="18">
        <f t="shared" si="5"/>
        <v>7218.570000000003</v>
      </c>
    </row>
    <row r="170" spans="1:8" ht="15" customHeight="1">
      <c r="A170" s="9">
        <v>803</v>
      </c>
      <c r="B170" s="12" t="s">
        <v>130</v>
      </c>
      <c r="C170" s="26">
        <f>'July 2021'!F168</f>
        <v>363072.2499999999</v>
      </c>
      <c r="D170" s="18">
        <v>771.25</v>
      </c>
      <c r="E170" s="18">
        <v>-8462.99</v>
      </c>
      <c r="F170" s="18">
        <f t="shared" si="4"/>
        <v>372306.4899999999</v>
      </c>
      <c r="G170" s="18">
        <v>0</v>
      </c>
      <c r="H170" s="18">
        <f t="shared" si="5"/>
        <v>372306.4899999999</v>
      </c>
    </row>
    <row r="171" spans="1:8" ht="15" customHeight="1">
      <c r="A171" s="9">
        <v>805</v>
      </c>
      <c r="B171" s="12" t="s">
        <v>131</v>
      </c>
      <c r="C171" s="26">
        <f>'July 2021'!F169</f>
        <v>5107.09</v>
      </c>
      <c r="D171" s="18">
        <v>0</v>
      </c>
      <c r="E171" s="18">
        <v>0</v>
      </c>
      <c r="F171" s="18">
        <f t="shared" si="4"/>
        <v>5107.09</v>
      </c>
      <c r="G171" s="18">
        <v>0</v>
      </c>
      <c r="H171" s="18">
        <f t="shared" si="5"/>
        <v>5107.09</v>
      </c>
    </row>
    <row r="172" spans="1:8" ht="15" customHeight="1">
      <c r="A172" s="9">
        <v>809</v>
      </c>
      <c r="B172" s="12" t="s">
        <v>184</v>
      </c>
      <c r="C172" s="26">
        <f>'July 2021'!F170</f>
        <v>13.04</v>
      </c>
      <c r="D172" s="18">
        <v>0</v>
      </c>
      <c r="E172" s="18">
        <v>0</v>
      </c>
      <c r="F172" s="18">
        <f t="shared" si="4"/>
        <v>13.04</v>
      </c>
      <c r="G172" s="18">
        <v>0</v>
      </c>
      <c r="H172" s="18">
        <f t="shared" si="5"/>
        <v>13.04</v>
      </c>
    </row>
    <row r="173" spans="1:8" ht="15" customHeight="1">
      <c r="A173" s="9">
        <v>813</v>
      </c>
      <c r="B173" s="12" t="s">
        <v>132</v>
      </c>
      <c r="C173" s="26">
        <f>'July 2021'!F171</f>
        <v>3357.610000000002</v>
      </c>
      <c r="D173" s="18">
        <v>1093.08</v>
      </c>
      <c r="E173" s="18">
        <v>1506.03</v>
      </c>
      <c r="F173" s="18">
        <f t="shared" si="4"/>
        <v>2944.6600000000026</v>
      </c>
      <c r="G173" s="18">
        <v>0</v>
      </c>
      <c r="H173" s="18">
        <f t="shared" si="5"/>
        <v>2944.6600000000026</v>
      </c>
    </row>
    <row r="174" spans="1:8" ht="15" customHeight="1">
      <c r="A174" s="9">
        <v>815</v>
      </c>
      <c r="B174" s="12" t="s">
        <v>133</v>
      </c>
      <c r="C174" s="26">
        <f>'July 2021'!F172</f>
        <v>42881.399999999994</v>
      </c>
      <c r="D174" s="18">
        <v>51403.8</v>
      </c>
      <c r="E174" s="18">
        <v>0</v>
      </c>
      <c r="F174" s="18">
        <f t="shared" si="4"/>
        <v>94285.2</v>
      </c>
      <c r="G174" s="18">
        <v>0</v>
      </c>
      <c r="H174" s="18">
        <f t="shared" si="5"/>
        <v>94285.2</v>
      </c>
    </row>
    <row r="175" spans="1:8" ht="15" customHeight="1">
      <c r="A175" s="9">
        <v>817</v>
      </c>
      <c r="B175" s="12" t="s">
        <v>134</v>
      </c>
      <c r="C175" s="26">
        <f>'July 2021'!F173</f>
        <v>2010</v>
      </c>
      <c r="D175" s="18">
        <v>860</v>
      </c>
      <c r="E175" s="18">
        <v>0</v>
      </c>
      <c r="F175" s="18">
        <f t="shared" si="4"/>
        <v>2870</v>
      </c>
      <c r="G175" s="18">
        <v>0</v>
      </c>
      <c r="H175" s="18">
        <f t="shared" si="5"/>
        <v>2870</v>
      </c>
    </row>
    <row r="176" spans="1:8" ht="15" customHeight="1">
      <c r="A176" s="9">
        <v>819</v>
      </c>
      <c r="B176" s="12" t="s">
        <v>185</v>
      </c>
      <c r="C176" s="26">
        <f>'July 2021'!F174</f>
        <v>119.98999999999796</v>
      </c>
      <c r="D176" s="18">
        <v>14959.99</v>
      </c>
      <c r="E176" s="18">
        <v>14960</v>
      </c>
      <c r="F176" s="18">
        <f t="shared" si="4"/>
        <v>119.97999999999774</v>
      </c>
      <c r="G176" s="18">
        <v>0</v>
      </c>
      <c r="H176" s="18">
        <f t="shared" si="5"/>
        <v>119.97999999999774</v>
      </c>
    </row>
    <row r="177" spans="1:8" ht="15" customHeight="1">
      <c r="A177" s="9">
        <v>821</v>
      </c>
      <c r="B177" s="12" t="s">
        <v>135</v>
      </c>
      <c r="C177" s="26">
        <f>'July 2021'!F175</f>
        <v>1401425.0199999996</v>
      </c>
      <c r="D177" s="18">
        <v>442.97</v>
      </c>
      <c r="E177" s="18">
        <v>539414.19</v>
      </c>
      <c r="F177" s="18">
        <f t="shared" si="4"/>
        <v>862453.7999999996</v>
      </c>
      <c r="G177" s="18">
        <v>0</v>
      </c>
      <c r="H177" s="18">
        <f t="shared" si="5"/>
        <v>862453.7999999996</v>
      </c>
    </row>
    <row r="178" spans="1:8" ht="15" customHeight="1">
      <c r="A178" s="9">
        <v>823</v>
      </c>
      <c r="B178" s="27" t="s">
        <v>136</v>
      </c>
      <c r="C178" s="26">
        <f>'July 2021'!F176</f>
        <v>810712.9500000001</v>
      </c>
      <c r="D178" s="18">
        <v>0</v>
      </c>
      <c r="E178" s="18">
        <v>-28265.58</v>
      </c>
      <c r="F178" s="18">
        <f t="shared" si="4"/>
        <v>838978.53</v>
      </c>
      <c r="G178" s="18">
        <v>0</v>
      </c>
      <c r="H178" s="18">
        <f t="shared" si="5"/>
        <v>838978.53</v>
      </c>
    </row>
    <row r="179" spans="1:8" ht="15" customHeight="1">
      <c r="A179" s="9">
        <v>824</v>
      </c>
      <c r="B179" s="12" t="s">
        <v>137</v>
      </c>
      <c r="C179" s="26">
        <f>'July 2021'!F177</f>
        <v>185.61</v>
      </c>
      <c r="D179" s="18">
        <v>0</v>
      </c>
      <c r="E179" s="18">
        <v>0</v>
      </c>
      <c r="F179" s="18">
        <f t="shared" si="4"/>
        <v>185.61</v>
      </c>
      <c r="G179" s="18">
        <v>0</v>
      </c>
      <c r="H179" s="18">
        <f t="shared" si="5"/>
        <v>185.61</v>
      </c>
    </row>
    <row r="180" spans="1:8" ht="15" customHeight="1">
      <c r="A180" s="9">
        <v>825</v>
      </c>
      <c r="B180" s="12" t="s">
        <v>240</v>
      </c>
      <c r="C180" s="26">
        <f>'July 2021'!F178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830</v>
      </c>
      <c r="B181" s="12" t="s">
        <v>138</v>
      </c>
      <c r="C181" s="26">
        <f>'July 2021'!F179</f>
        <v>25055.90000000035</v>
      </c>
      <c r="D181" s="18">
        <v>4868591.14</v>
      </c>
      <c r="E181" s="18">
        <v>4868591.14</v>
      </c>
      <c r="F181" s="18">
        <f t="shared" si="4"/>
        <v>25055.900000000373</v>
      </c>
      <c r="G181" s="18">
        <v>0</v>
      </c>
      <c r="H181" s="18">
        <f t="shared" si="5"/>
        <v>25055.900000000373</v>
      </c>
    </row>
    <row r="182" spans="1:8" ht="15" customHeight="1">
      <c r="A182" s="9">
        <v>831</v>
      </c>
      <c r="B182" s="12" t="s">
        <v>139</v>
      </c>
      <c r="C182" s="26">
        <f>'July 2021'!F180</f>
        <v>33518.57999999981</v>
      </c>
      <c r="D182" s="18">
        <v>4867755.73</v>
      </c>
      <c r="E182" s="18">
        <v>4867755.73</v>
      </c>
      <c r="F182" s="18">
        <f t="shared" si="4"/>
        <v>33518.580000000075</v>
      </c>
      <c r="G182" s="18">
        <v>0</v>
      </c>
      <c r="H182" s="18">
        <f t="shared" si="5"/>
        <v>33518.580000000075</v>
      </c>
    </row>
    <row r="183" spans="1:8" ht="15" customHeight="1">
      <c r="A183" s="9">
        <v>832</v>
      </c>
      <c r="B183" s="12" t="s">
        <v>186</v>
      </c>
      <c r="C183" s="26">
        <f>'July 2021'!F181</f>
        <v>0</v>
      </c>
      <c r="D183" s="18">
        <v>12697808.73</v>
      </c>
      <c r="E183" s="18">
        <v>12697808.73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833</v>
      </c>
      <c r="B184" s="12" t="s">
        <v>187</v>
      </c>
      <c r="C184" s="26">
        <f>'July 2021'!F182</f>
        <v>0</v>
      </c>
      <c r="D184" s="18">
        <v>1882952.35</v>
      </c>
      <c r="E184" s="18">
        <v>1882952.35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834</v>
      </c>
      <c r="B185" s="12" t="s">
        <v>188</v>
      </c>
      <c r="C185" s="26">
        <f>'July 2021'!F183</f>
        <v>0</v>
      </c>
      <c r="D185" s="18">
        <v>2613.02</v>
      </c>
      <c r="E185" s="18">
        <v>2613.02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835</v>
      </c>
      <c r="B186" s="12" t="s">
        <v>189</v>
      </c>
      <c r="C186" s="26">
        <f>'July 2021'!F184</f>
        <v>0</v>
      </c>
      <c r="D186" s="18">
        <v>865197.45</v>
      </c>
      <c r="E186" s="18">
        <v>865197.45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840</v>
      </c>
      <c r="B187" s="12" t="s">
        <v>140</v>
      </c>
      <c r="C187" s="26"/>
      <c r="D187" s="18">
        <v>210017.79</v>
      </c>
      <c r="E187" s="18">
        <v>210017.79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841</v>
      </c>
      <c r="B188" s="12" t="s">
        <v>141</v>
      </c>
      <c r="C188" s="26">
        <f>'July 2021'!F186</f>
        <v>0</v>
      </c>
      <c r="D188" s="18">
        <v>174909.96</v>
      </c>
      <c r="E188" s="18">
        <v>174909.96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842</v>
      </c>
      <c r="B189" s="12" t="s">
        <v>142</v>
      </c>
      <c r="C189" s="26">
        <f>'July 2021'!F187</f>
        <v>743.5400000000081</v>
      </c>
      <c r="D189" s="18">
        <v>86927.68</v>
      </c>
      <c r="E189" s="18">
        <v>86927.68</v>
      </c>
      <c r="F189" s="18">
        <f t="shared" si="4"/>
        <v>743.5400000000081</v>
      </c>
      <c r="G189" s="18">
        <v>0</v>
      </c>
      <c r="H189" s="18">
        <f t="shared" si="5"/>
        <v>743.5400000000081</v>
      </c>
    </row>
    <row r="190" spans="1:8" ht="15" customHeight="1">
      <c r="A190" s="9">
        <v>843</v>
      </c>
      <c r="B190" s="12" t="s">
        <v>241</v>
      </c>
      <c r="C190" s="26">
        <f>'July 2021'!F188</f>
        <v>0</v>
      </c>
      <c r="D190" s="18">
        <v>0</v>
      </c>
      <c r="E190" s="18">
        <v>0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844</v>
      </c>
      <c r="B191" s="12" t="s">
        <v>190</v>
      </c>
      <c r="C191" s="26">
        <f>'July 2021'!F189</f>
        <v>0</v>
      </c>
      <c r="D191" s="18">
        <v>110914.07</v>
      </c>
      <c r="E191" s="18">
        <v>110914.07</v>
      </c>
      <c r="F191" s="18">
        <f t="shared" si="4"/>
        <v>0</v>
      </c>
      <c r="G191" s="18">
        <v>0</v>
      </c>
      <c r="H191" s="18">
        <f t="shared" si="5"/>
        <v>0</v>
      </c>
    </row>
    <row r="192" spans="1:8" ht="15" customHeight="1">
      <c r="A192" s="9">
        <v>845</v>
      </c>
      <c r="B192" s="12" t="s">
        <v>191</v>
      </c>
      <c r="C192" s="26">
        <f>'July 2021'!F190</f>
        <v>0</v>
      </c>
      <c r="D192" s="18">
        <v>273921.36</v>
      </c>
      <c r="E192" s="18">
        <v>273921.36</v>
      </c>
      <c r="F192" s="18">
        <f t="shared" si="4"/>
        <v>0</v>
      </c>
      <c r="G192" s="18">
        <v>0</v>
      </c>
      <c r="H192" s="18">
        <f t="shared" si="5"/>
        <v>0</v>
      </c>
    </row>
    <row r="193" spans="1:8" ht="15" customHeight="1">
      <c r="A193" s="9">
        <v>846</v>
      </c>
      <c r="B193" s="12" t="s">
        <v>222</v>
      </c>
      <c r="C193" s="26">
        <f>'July 2021'!F191</f>
        <v>204.45000000000002</v>
      </c>
      <c r="D193" s="18">
        <v>0</v>
      </c>
      <c r="E193" s="18">
        <v>0</v>
      </c>
      <c r="F193" s="18">
        <f t="shared" si="4"/>
        <v>204.45000000000002</v>
      </c>
      <c r="G193" s="18">
        <v>0</v>
      </c>
      <c r="H193" s="18">
        <f t="shared" si="5"/>
        <v>204.45000000000002</v>
      </c>
    </row>
    <row r="194" spans="1:8" ht="15" customHeight="1">
      <c r="A194" s="9">
        <v>850</v>
      </c>
      <c r="B194" s="12" t="s">
        <v>143</v>
      </c>
      <c r="C194" s="26">
        <f>'July 2021'!F192</f>
        <v>20840.860000000008</v>
      </c>
      <c r="D194" s="18">
        <v>0</v>
      </c>
      <c r="E194" s="18">
        <v>200.6</v>
      </c>
      <c r="F194" s="18">
        <f t="shared" si="4"/>
        <v>20640.26000000001</v>
      </c>
      <c r="G194" s="18">
        <v>0</v>
      </c>
      <c r="H194" s="18">
        <f t="shared" si="5"/>
        <v>20640.26000000001</v>
      </c>
    </row>
    <row r="195" spans="1:8" ht="15" customHeight="1">
      <c r="A195" s="9">
        <v>851</v>
      </c>
      <c r="B195" s="12" t="s">
        <v>144</v>
      </c>
      <c r="C195" s="26">
        <f>'July 2021'!F193</f>
        <v>40596902.63999999</v>
      </c>
      <c r="D195" s="18">
        <v>1480316.06</v>
      </c>
      <c r="E195" s="18">
        <v>40903819.99</v>
      </c>
      <c r="F195" s="18">
        <f t="shared" si="4"/>
        <v>1173398.7099999934</v>
      </c>
      <c r="G195" s="18">
        <v>0</v>
      </c>
      <c r="H195" s="18">
        <f t="shared" si="5"/>
        <v>1173398.7099999934</v>
      </c>
    </row>
    <row r="196" spans="1:8" ht="15" customHeight="1">
      <c r="A196" s="9">
        <v>852</v>
      </c>
      <c r="B196" s="12" t="s">
        <v>145</v>
      </c>
      <c r="C196" s="26">
        <f>'July 2021'!F194</f>
        <v>45864.15</v>
      </c>
      <c r="D196" s="18">
        <v>26716.51</v>
      </c>
      <c r="E196" s="18">
        <v>0</v>
      </c>
      <c r="F196" s="18">
        <f t="shared" si="4"/>
        <v>72580.66</v>
      </c>
      <c r="G196" s="18">
        <v>0</v>
      </c>
      <c r="H196" s="18">
        <f t="shared" si="5"/>
        <v>72580.66</v>
      </c>
    </row>
    <row r="197" spans="1:8" ht="15" customHeight="1">
      <c r="A197" s="9">
        <v>853</v>
      </c>
      <c r="B197" s="12" t="s">
        <v>146</v>
      </c>
      <c r="C197" s="26">
        <f>'July 2021'!F195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854</v>
      </c>
      <c r="B198" s="12" t="s">
        <v>147</v>
      </c>
      <c r="C198" s="26">
        <f>'July 2021'!F196</f>
        <v>4545.009999999999</v>
      </c>
      <c r="D198" s="18">
        <v>125</v>
      </c>
      <c r="E198" s="18">
        <v>4355.03</v>
      </c>
      <c r="F198" s="18">
        <f t="shared" si="4"/>
        <v>314.97999999999956</v>
      </c>
      <c r="G198" s="18">
        <v>0</v>
      </c>
      <c r="H198" s="18">
        <f t="shared" si="5"/>
        <v>314.97999999999956</v>
      </c>
    </row>
    <row r="199" spans="1:8" ht="15" customHeight="1">
      <c r="A199" s="9">
        <v>855</v>
      </c>
      <c r="B199" s="12" t="s">
        <v>192</v>
      </c>
      <c r="C199" s="26">
        <f>'July 2021'!F197</f>
        <v>0</v>
      </c>
      <c r="D199" s="18">
        <v>0</v>
      </c>
      <c r="E199" s="18">
        <v>0</v>
      </c>
      <c r="F199" s="18">
        <f t="shared" si="4"/>
        <v>0</v>
      </c>
      <c r="G199" s="18">
        <v>0</v>
      </c>
      <c r="H199" s="18">
        <f t="shared" si="5"/>
        <v>0</v>
      </c>
    </row>
    <row r="200" spans="1:8" ht="15" customHeight="1">
      <c r="A200" s="9">
        <v>856</v>
      </c>
      <c r="B200" s="12" t="s">
        <v>148</v>
      </c>
      <c r="C200" s="26">
        <f>'July 2021'!F198</f>
        <v>855186.1299999999</v>
      </c>
      <c r="D200" s="18">
        <v>427208.23</v>
      </c>
      <c r="E200" s="18">
        <v>0</v>
      </c>
      <c r="F200" s="18">
        <f t="shared" si="4"/>
        <v>1282394.3599999999</v>
      </c>
      <c r="G200" s="18">
        <v>0</v>
      </c>
      <c r="H200" s="18">
        <f t="shared" si="5"/>
        <v>1282394.3599999999</v>
      </c>
    </row>
    <row r="201" spans="1:8" ht="15" customHeight="1">
      <c r="A201" s="9">
        <v>857</v>
      </c>
      <c r="B201" s="12" t="s">
        <v>149</v>
      </c>
      <c r="C201" s="26">
        <f>'July 2021'!F199</f>
        <v>1209356.5499999998</v>
      </c>
      <c r="D201" s="18">
        <v>217861.31</v>
      </c>
      <c r="E201" s="18">
        <v>1044501.21</v>
      </c>
      <c r="F201" s="18">
        <f t="shared" si="4"/>
        <v>382716.6499999999</v>
      </c>
      <c r="G201" s="18">
        <v>0</v>
      </c>
      <c r="H201" s="18">
        <f t="shared" si="5"/>
        <v>382716.6499999999</v>
      </c>
    </row>
    <row r="202" spans="1:8" ht="15" customHeight="1">
      <c r="A202" s="9">
        <v>859</v>
      </c>
      <c r="B202" s="12" t="s">
        <v>150</v>
      </c>
      <c r="C202" s="26">
        <f>'July 2021'!F200</f>
        <v>58555</v>
      </c>
      <c r="D202" s="18">
        <v>31626.28</v>
      </c>
      <c r="E202" s="18">
        <v>66176.55</v>
      </c>
      <c r="F202" s="18">
        <f t="shared" si="4"/>
        <v>24004.729999999996</v>
      </c>
      <c r="G202" s="18">
        <v>0</v>
      </c>
      <c r="H202" s="18">
        <f t="shared" si="5"/>
        <v>24004.729999999996</v>
      </c>
    </row>
    <row r="203" spans="1:8" ht="15" customHeight="1">
      <c r="A203" s="9">
        <v>861</v>
      </c>
      <c r="B203" s="12" t="s">
        <v>151</v>
      </c>
      <c r="C203" s="26">
        <f>'July 2021'!F201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862</v>
      </c>
      <c r="B204" s="12" t="s">
        <v>152</v>
      </c>
      <c r="C204" s="26">
        <f>'July 2021'!F202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870</v>
      </c>
      <c r="B205" s="12" t="s">
        <v>225</v>
      </c>
      <c r="C205" s="26">
        <f>'July 2021'!F203</f>
        <v>0</v>
      </c>
      <c r="D205" s="18">
        <v>0</v>
      </c>
      <c r="E205" s="18">
        <v>0</v>
      </c>
      <c r="F205" s="18">
        <f t="shared" si="4"/>
        <v>0</v>
      </c>
      <c r="G205" s="18">
        <v>0</v>
      </c>
      <c r="H205" s="18">
        <f t="shared" si="5"/>
        <v>0</v>
      </c>
    </row>
    <row r="206" spans="1:8" ht="15" customHeight="1">
      <c r="A206" s="9">
        <v>890</v>
      </c>
      <c r="B206" s="12" t="s">
        <v>248</v>
      </c>
      <c r="C206" s="26">
        <f>'July 2021'!F204</f>
        <v>0</v>
      </c>
      <c r="D206" s="18">
        <v>0</v>
      </c>
      <c r="E206" s="18">
        <v>0</v>
      </c>
      <c r="F206" s="18">
        <f t="shared" si="4"/>
        <v>0</v>
      </c>
      <c r="G206" s="18">
        <v>0</v>
      </c>
      <c r="H206" s="18">
        <f t="shared" si="5"/>
        <v>0</v>
      </c>
    </row>
    <row r="207" spans="1:8" ht="15" customHeight="1">
      <c r="A207" s="9">
        <v>891</v>
      </c>
      <c r="B207" s="12" t="s">
        <v>211</v>
      </c>
      <c r="C207" s="26">
        <f>'July 2021'!F205</f>
        <v>6516</v>
      </c>
      <c r="D207" s="18">
        <v>0</v>
      </c>
      <c r="E207" s="18">
        <v>0</v>
      </c>
      <c r="F207" s="18">
        <f t="shared" si="4"/>
        <v>6516</v>
      </c>
      <c r="G207" s="18">
        <v>0</v>
      </c>
      <c r="H207" s="18">
        <f t="shared" si="5"/>
        <v>6516</v>
      </c>
    </row>
    <row r="208" spans="1:8" ht="15" customHeight="1">
      <c r="A208" s="9">
        <v>900</v>
      </c>
      <c r="B208" s="12" t="s">
        <v>153</v>
      </c>
      <c r="C208" s="26">
        <f>'July 2021'!F206</f>
        <v>236534.11999999997</v>
      </c>
      <c r="D208" s="18">
        <v>5718.5</v>
      </c>
      <c r="E208" s="18">
        <v>11241.56</v>
      </c>
      <c r="F208" s="18">
        <f t="shared" si="4"/>
        <v>231011.05999999997</v>
      </c>
      <c r="G208" s="18">
        <v>5608.09</v>
      </c>
      <c r="H208" s="18">
        <f t="shared" si="5"/>
        <v>225402.96999999997</v>
      </c>
    </row>
    <row r="209" spans="1:8" ht="15" customHeight="1">
      <c r="A209" s="9">
        <v>901</v>
      </c>
      <c r="B209" s="12" t="s">
        <v>154</v>
      </c>
      <c r="C209" s="26">
        <f>'July 2021'!F207</f>
        <v>2078924.69</v>
      </c>
      <c r="D209" s="18">
        <v>919650.52</v>
      </c>
      <c r="E209" s="18">
        <v>142592.42</v>
      </c>
      <c r="F209" s="18">
        <f t="shared" si="4"/>
        <v>2855982.79</v>
      </c>
      <c r="G209" s="18">
        <v>149347.6</v>
      </c>
      <c r="H209" s="18">
        <f t="shared" si="5"/>
        <v>2706635.19</v>
      </c>
    </row>
    <row r="210" spans="1:8" ht="15" customHeight="1">
      <c r="A210" s="9">
        <v>902</v>
      </c>
      <c r="B210" s="12" t="s">
        <v>155</v>
      </c>
      <c r="C210" s="26">
        <f>'July 2021'!F208</f>
        <v>15267.339999999995</v>
      </c>
      <c r="D210" s="18">
        <v>3691.54</v>
      </c>
      <c r="E210" s="18">
        <v>2127.22</v>
      </c>
      <c r="F210" s="18">
        <f aca="true" t="shared" si="6" ref="F210:F246">SUM(C210+D210)-E210</f>
        <v>16831.659999999993</v>
      </c>
      <c r="G210" s="18">
        <v>526.5</v>
      </c>
      <c r="H210" s="18">
        <f aca="true" t="shared" si="7" ref="H210:H246">(F210-G210)</f>
        <v>16305.159999999993</v>
      </c>
    </row>
    <row r="211" spans="1:8" ht="15" customHeight="1">
      <c r="A211" s="9">
        <v>903</v>
      </c>
      <c r="B211" s="12" t="s">
        <v>226</v>
      </c>
      <c r="C211" s="26">
        <f>'July 2021'!F209</f>
        <v>27933</v>
      </c>
      <c r="D211" s="18">
        <v>0</v>
      </c>
      <c r="E211" s="18">
        <v>0</v>
      </c>
      <c r="F211" s="18">
        <v>27933</v>
      </c>
      <c r="G211" s="18">
        <v>0</v>
      </c>
      <c r="H211" s="18">
        <f t="shared" si="7"/>
        <v>27933</v>
      </c>
    </row>
    <row r="212" spans="1:8" ht="15" customHeight="1">
      <c r="A212" s="9">
        <v>904</v>
      </c>
      <c r="B212" s="12" t="s">
        <v>242</v>
      </c>
      <c r="C212" s="26">
        <f>'July 2021'!F210</f>
        <v>0</v>
      </c>
      <c r="D212" s="18">
        <v>0</v>
      </c>
      <c r="E212" s="18">
        <v>0</v>
      </c>
      <c r="F212" s="18">
        <f t="shared" si="6"/>
        <v>0</v>
      </c>
      <c r="G212" s="18">
        <v>0</v>
      </c>
      <c r="H212" s="18">
        <f t="shared" si="7"/>
        <v>0</v>
      </c>
    </row>
    <row r="213" spans="1:8" ht="15" customHeight="1">
      <c r="A213" s="9">
        <v>905</v>
      </c>
      <c r="B213" s="12" t="s">
        <v>243</v>
      </c>
      <c r="C213" s="26">
        <f>'July 2021'!F211</f>
        <v>0</v>
      </c>
      <c r="D213" s="18">
        <v>0</v>
      </c>
      <c r="E213" s="18">
        <v>0</v>
      </c>
      <c r="F213" s="18">
        <f t="shared" si="6"/>
        <v>0</v>
      </c>
      <c r="G213" s="18">
        <v>0</v>
      </c>
      <c r="H213" s="18">
        <f t="shared" si="7"/>
        <v>0</v>
      </c>
    </row>
    <row r="214" spans="1:8" ht="15" customHeight="1">
      <c r="A214" s="9">
        <v>906</v>
      </c>
      <c r="B214" s="12" t="s">
        <v>156</v>
      </c>
      <c r="C214" s="26">
        <f>'July 2021'!F212</f>
        <v>8088.11</v>
      </c>
      <c r="D214" s="18">
        <v>975</v>
      </c>
      <c r="E214" s="18">
        <v>220</v>
      </c>
      <c r="F214" s="18">
        <f t="shared" si="6"/>
        <v>8843.11</v>
      </c>
      <c r="G214" s="18">
        <v>0</v>
      </c>
      <c r="H214" s="18">
        <f t="shared" si="7"/>
        <v>8843.11</v>
      </c>
    </row>
    <row r="215" spans="1:8" ht="15" customHeight="1">
      <c r="A215" s="9">
        <v>907</v>
      </c>
      <c r="B215" s="12" t="s">
        <v>157</v>
      </c>
      <c r="C215" s="26">
        <f>'July 2021'!F213</f>
        <v>35544.549999999996</v>
      </c>
      <c r="D215" s="18">
        <v>10595.3</v>
      </c>
      <c r="E215" s="18">
        <v>5917.96</v>
      </c>
      <c r="F215" s="18">
        <f t="shared" si="6"/>
        <v>40221.88999999999</v>
      </c>
      <c r="G215" s="18">
        <v>4906.75</v>
      </c>
      <c r="H215" s="18">
        <f t="shared" si="7"/>
        <v>35315.13999999999</v>
      </c>
    </row>
    <row r="216" spans="1:8" ht="15" customHeight="1">
      <c r="A216" s="9">
        <v>908</v>
      </c>
      <c r="B216" s="12" t="s">
        <v>158</v>
      </c>
      <c r="C216" s="26">
        <f>'July 2021'!F214</f>
        <v>71760.09999999999</v>
      </c>
      <c r="D216" s="18">
        <v>635</v>
      </c>
      <c r="E216" s="18">
        <v>2376.48</v>
      </c>
      <c r="F216" s="18">
        <f t="shared" si="6"/>
        <v>70018.62</v>
      </c>
      <c r="G216" s="18">
        <v>765.09</v>
      </c>
      <c r="H216" s="18">
        <f t="shared" si="7"/>
        <v>69253.53</v>
      </c>
    </row>
    <row r="217" spans="1:8" ht="15" customHeight="1">
      <c r="A217" s="9">
        <v>909</v>
      </c>
      <c r="B217" s="12" t="s">
        <v>159</v>
      </c>
      <c r="C217" s="26">
        <f>'July 2021'!F215</f>
        <v>12631.519999999999</v>
      </c>
      <c r="D217" s="18">
        <v>0</v>
      </c>
      <c r="E217" s="18">
        <v>611.44</v>
      </c>
      <c r="F217" s="18">
        <f t="shared" si="6"/>
        <v>12020.079999999998</v>
      </c>
      <c r="G217" s="18">
        <v>0</v>
      </c>
      <c r="H217" s="18">
        <f t="shared" si="7"/>
        <v>12020.079999999998</v>
      </c>
    </row>
    <row r="218" spans="1:8" ht="15" customHeight="1">
      <c r="A218" s="9">
        <v>910</v>
      </c>
      <c r="B218" s="12" t="s">
        <v>160</v>
      </c>
      <c r="C218" s="26">
        <f>'July 2021'!F216</f>
        <v>81862.08</v>
      </c>
      <c r="D218" s="18">
        <v>0</v>
      </c>
      <c r="E218" s="18">
        <v>0</v>
      </c>
      <c r="F218" s="18">
        <f t="shared" si="6"/>
        <v>81862.08</v>
      </c>
      <c r="G218" s="18">
        <v>2864.82</v>
      </c>
      <c r="H218" s="18">
        <f t="shared" si="7"/>
        <v>78997.26</v>
      </c>
    </row>
    <row r="219" spans="1:8" ht="15" customHeight="1">
      <c r="A219" s="9">
        <v>911</v>
      </c>
      <c r="B219" s="12" t="s">
        <v>244</v>
      </c>
      <c r="C219" s="26">
        <f>'July 2021'!F217</f>
        <v>0</v>
      </c>
      <c r="D219" s="18">
        <v>0</v>
      </c>
      <c r="E219" s="18">
        <v>0</v>
      </c>
      <c r="F219" s="18">
        <f t="shared" si="6"/>
        <v>0</v>
      </c>
      <c r="G219" s="18">
        <v>0</v>
      </c>
      <c r="H219" s="18">
        <f t="shared" si="7"/>
        <v>0</v>
      </c>
    </row>
    <row r="220" spans="1:8" ht="15" customHeight="1">
      <c r="A220" s="9">
        <v>912</v>
      </c>
      <c r="B220" s="12" t="s">
        <v>161</v>
      </c>
      <c r="C220" s="26">
        <f>'July 2021'!F218</f>
        <v>376923.7699999999</v>
      </c>
      <c r="D220" s="18">
        <v>73223.04</v>
      </c>
      <c r="E220" s="18">
        <v>79170.06</v>
      </c>
      <c r="F220" s="18">
        <f t="shared" si="6"/>
        <v>370976.7499999999</v>
      </c>
      <c r="G220" s="18">
        <v>189084.57</v>
      </c>
      <c r="H220" s="18">
        <f t="shared" si="7"/>
        <v>181892.17999999988</v>
      </c>
    </row>
    <row r="221" spans="1:8" ht="15" customHeight="1">
      <c r="A221" s="9">
        <v>913</v>
      </c>
      <c r="B221" s="12" t="s">
        <v>162</v>
      </c>
      <c r="C221" s="26">
        <f>'July 2021'!F219</f>
        <v>691888.61</v>
      </c>
      <c r="D221" s="18">
        <v>100542.08</v>
      </c>
      <c r="E221" s="18">
        <v>190998.91</v>
      </c>
      <c r="F221" s="18">
        <f t="shared" si="6"/>
        <v>601431.7799999999</v>
      </c>
      <c r="G221" s="18">
        <v>129378.31</v>
      </c>
      <c r="H221" s="18">
        <f t="shared" si="7"/>
        <v>472053.4699999999</v>
      </c>
    </row>
    <row r="222" spans="1:8" ht="15" customHeight="1">
      <c r="A222" s="9">
        <v>914</v>
      </c>
      <c r="B222" s="12" t="s">
        <v>163</v>
      </c>
      <c r="C222" s="26">
        <f>'July 2021'!F220</f>
        <v>447509.9099999999</v>
      </c>
      <c r="D222" s="18">
        <v>51342.85</v>
      </c>
      <c r="E222" s="18">
        <v>20246.01</v>
      </c>
      <c r="F222" s="18">
        <f t="shared" si="6"/>
        <v>478606.7499999999</v>
      </c>
      <c r="G222" s="18">
        <v>40753.35</v>
      </c>
      <c r="H222" s="18">
        <f t="shared" si="7"/>
        <v>437853.3999999999</v>
      </c>
    </row>
    <row r="223" spans="1:8" ht="15" customHeight="1">
      <c r="A223" s="9">
        <v>915</v>
      </c>
      <c r="B223" s="12" t="s">
        <v>193</v>
      </c>
      <c r="C223" s="26">
        <f>'July 2021'!F221</f>
        <v>56211.76</v>
      </c>
      <c r="D223" s="18">
        <v>0</v>
      </c>
      <c r="E223" s="18">
        <v>0</v>
      </c>
      <c r="F223" s="18">
        <f t="shared" si="6"/>
        <v>56211.76</v>
      </c>
      <c r="G223" s="18">
        <v>0</v>
      </c>
      <c r="H223" s="18">
        <f t="shared" si="7"/>
        <v>56211.76</v>
      </c>
    </row>
    <row r="224" spans="1:8" ht="15" customHeight="1">
      <c r="A224" s="13">
        <v>920</v>
      </c>
      <c r="B224" s="12" t="s">
        <v>164</v>
      </c>
      <c r="C224" s="26">
        <f>'July 2021'!F222</f>
        <v>9155.07</v>
      </c>
      <c r="D224" s="18">
        <v>213</v>
      </c>
      <c r="E224" s="18">
        <v>0</v>
      </c>
      <c r="F224" s="18">
        <f t="shared" si="6"/>
        <v>9368.07</v>
      </c>
      <c r="G224" s="18">
        <v>0</v>
      </c>
      <c r="H224" s="18">
        <f t="shared" si="7"/>
        <v>9368.07</v>
      </c>
    </row>
    <row r="225" spans="1:8" ht="15" customHeight="1">
      <c r="A225" s="13">
        <v>925</v>
      </c>
      <c r="B225" s="12" t="s">
        <v>165</v>
      </c>
      <c r="C225" s="26">
        <f>'July 2021'!F223</f>
        <v>646</v>
      </c>
      <c r="D225" s="18">
        <v>680</v>
      </c>
      <c r="E225" s="18">
        <v>0</v>
      </c>
      <c r="F225" s="18">
        <f t="shared" si="6"/>
        <v>1326</v>
      </c>
      <c r="G225" s="18">
        <v>0</v>
      </c>
      <c r="H225" s="18">
        <f t="shared" si="7"/>
        <v>1326</v>
      </c>
    </row>
    <row r="226" spans="1:8" ht="15" customHeight="1">
      <c r="A226" s="13">
        <v>926</v>
      </c>
      <c r="B226" s="12" t="s">
        <v>166</v>
      </c>
      <c r="C226" s="26">
        <f>'July 2021'!F224</f>
        <v>320</v>
      </c>
      <c r="D226" s="18">
        <v>400</v>
      </c>
      <c r="E226" s="18">
        <v>0</v>
      </c>
      <c r="F226" s="18">
        <f t="shared" si="6"/>
        <v>720</v>
      </c>
      <c r="G226" s="18">
        <v>0</v>
      </c>
      <c r="H226" s="18">
        <f t="shared" si="7"/>
        <v>720</v>
      </c>
    </row>
    <row r="227" spans="1:8" ht="15" customHeight="1">
      <c r="A227" s="13">
        <v>940</v>
      </c>
      <c r="B227" s="12" t="s">
        <v>167</v>
      </c>
      <c r="C227" s="26">
        <f>'July 2021'!F225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941</v>
      </c>
      <c r="B228" s="12" t="s">
        <v>247</v>
      </c>
      <c r="C228" s="26">
        <f>'July 2021'!F226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942</v>
      </c>
      <c r="B229" s="12" t="s">
        <v>168</v>
      </c>
      <c r="C229" s="26">
        <f>'July 2021'!F227</f>
        <v>188964.18000000005</v>
      </c>
      <c r="D229" s="18">
        <v>44820</v>
      </c>
      <c r="E229" s="18">
        <v>39249.26</v>
      </c>
      <c r="F229" s="18">
        <f t="shared" si="6"/>
        <v>194534.92000000004</v>
      </c>
      <c r="G229" s="18">
        <v>7888.62</v>
      </c>
      <c r="H229" s="18">
        <f t="shared" si="7"/>
        <v>186646.30000000005</v>
      </c>
    </row>
    <row r="230" spans="1:8" ht="15" customHeight="1">
      <c r="A230" s="13">
        <v>944</v>
      </c>
      <c r="B230" s="12" t="s">
        <v>169</v>
      </c>
      <c r="C230" s="26">
        <f>'July 2021'!F228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950</v>
      </c>
      <c r="B231" s="12" t="s">
        <v>170</v>
      </c>
      <c r="C231" s="26">
        <f>'July 2021'!F229</f>
        <v>0</v>
      </c>
      <c r="D231" s="18">
        <v>107.68</v>
      </c>
      <c r="E231" s="18">
        <v>0</v>
      </c>
      <c r="F231" s="18">
        <f t="shared" si="6"/>
        <v>107.68</v>
      </c>
      <c r="G231" s="18">
        <v>0</v>
      </c>
      <c r="H231" s="18">
        <f t="shared" si="7"/>
        <v>107.68</v>
      </c>
    </row>
    <row r="232" spans="1:8" ht="15" customHeight="1">
      <c r="A232" s="13">
        <v>951</v>
      </c>
      <c r="B232" s="12" t="s">
        <v>171</v>
      </c>
      <c r="C232" s="26">
        <f>'July 2021'!F230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953</v>
      </c>
      <c r="B233" s="12" t="s">
        <v>172</v>
      </c>
      <c r="C233" s="26">
        <f>'July 2021'!F231</f>
        <v>0</v>
      </c>
      <c r="D233" s="18">
        <v>268.61</v>
      </c>
      <c r="E233" s="18">
        <v>0</v>
      </c>
      <c r="F233" s="18">
        <f t="shared" si="6"/>
        <v>268.61</v>
      </c>
      <c r="G233" s="18">
        <v>0</v>
      </c>
      <c r="H233" s="18">
        <f t="shared" si="7"/>
        <v>268.61</v>
      </c>
    </row>
    <row r="234" spans="1:8" ht="15" customHeight="1">
      <c r="A234" s="13">
        <v>954</v>
      </c>
      <c r="B234" s="12" t="s">
        <v>173</v>
      </c>
      <c r="C234" s="26">
        <f>'July 2021'!F232</f>
        <v>0</v>
      </c>
      <c r="D234" s="18">
        <v>496.34</v>
      </c>
      <c r="E234" s="18">
        <v>0</v>
      </c>
      <c r="F234" s="18">
        <f t="shared" si="6"/>
        <v>496.34</v>
      </c>
      <c r="G234" s="18">
        <v>0</v>
      </c>
      <c r="H234" s="18">
        <f t="shared" si="7"/>
        <v>496.34</v>
      </c>
    </row>
    <row r="235" spans="1:8" ht="15" customHeight="1">
      <c r="A235" s="13">
        <v>955</v>
      </c>
      <c r="B235" s="12" t="s">
        <v>174</v>
      </c>
      <c r="C235" s="26">
        <f>'July 2021'!F233</f>
        <v>0</v>
      </c>
      <c r="D235" s="18">
        <v>367.3</v>
      </c>
      <c r="E235" s="18">
        <v>0</v>
      </c>
      <c r="F235" s="18">
        <f t="shared" si="6"/>
        <v>367.3</v>
      </c>
      <c r="G235" s="18">
        <v>0</v>
      </c>
      <c r="H235" s="18">
        <f t="shared" si="7"/>
        <v>367.3</v>
      </c>
    </row>
    <row r="236" spans="1:8" ht="15" customHeight="1">
      <c r="A236" s="13">
        <v>970</v>
      </c>
      <c r="B236" s="12" t="s">
        <v>175</v>
      </c>
      <c r="C236" s="26">
        <f>'July 2021'!F234</f>
        <v>1696693.090000001</v>
      </c>
      <c r="D236" s="18">
        <v>76927.06</v>
      </c>
      <c r="E236" s="18">
        <v>229853.85</v>
      </c>
      <c r="F236" s="18">
        <f t="shared" si="6"/>
        <v>1543766.300000001</v>
      </c>
      <c r="G236" s="18">
        <v>187729.66</v>
      </c>
      <c r="H236" s="18">
        <f t="shared" si="7"/>
        <v>1356036.640000001</v>
      </c>
    </row>
    <row r="237" spans="1:8" ht="15" customHeight="1">
      <c r="A237" s="13">
        <v>971</v>
      </c>
      <c r="B237" s="12" t="s">
        <v>245</v>
      </c>
      <c r="C237" s="26">
        <f>'July 2021'!F235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975</v>
      </c>
      <c r="B238" s="12" t="s">
        <v>176</v>
      </c>
      <c r="C238" s="26">
        <f>'July 2021'!F236</f>
        <v>206103.97999999995</v>
      </c>
      <c r="D238" s="18">
        <v>116390</v>
      </c>
      <c r="E238" s="18">
        <v>32452.7</v>
      </c>
      <c r="F238" s="18">
        <f t="shared" si="6"/>
        <v>290041.27999999997</v>
      </c>
      <c r="G238" s="18">
        <v>37130.25</v>
      </c>
      <c r="H238" s="18">
        <f t="shared" si="7"/>
        <v>252911.02999999997</v>
      </c>
    </row>
    <row r="239" spans="1:8" ht="15" customHeight="1">
      <c r="A239" s="13">
        <v>976</v>
      </c>
      <c r="B239" s="12" t="s">
        <v>246</v>
      </c>
      <c r="C239" s="26">
        <f>'July 2021'!F237</f>
        <v>0</v>
      </c>
      <c r="D239" s="18">
        <v>0</v>
      </c>
      <c r="E239" s="18">
        <v>0</v>
      </c>
      <c r="F239" s="18">
        <f t="shared" si="6"/>
        <v>0</v>
      </c>
      <c r="G239" s="18">
        <v>0</v>
      </c>
      <c r="H239" s="18">
        <f t="shared" si="7"/>
        <v>0</v>
      </c>
    </row>
    <row r="240" spans="1:8" ht="15" customHeight="1">
      <c r="A240" s="13">
        <v>980</v>
      </c>
      <c r="B240" s="12" t="s">
        <v>177</v>
      </c>
      <c r="C240" s="26">
        <f>'July 2021'!F238</f>
        <v>668819.2100000003</v>
      </c>
      <c r="D240" s="18">
        <v>0</v>
      </c>
      <c r="E240" s="18">
        <v>28750.9</v>
      </c>
      <c r="F240" s="18">
        <f t="shared" si="6"/>
        <v>640068.3100000003</v>
      </c>
      <c r="G240" s="18">
        <v>0</v>
      </c>
      <c r="H240" s="18">
        <f t="shared" si="7"/>
        <v>640068.3100000003</v>
      </c>
    </row>
    <row r="241" spans="1:8" ht="15" customHeight="1">
      <c r="A241" s="13">
        <v>982</v>
      </c>
      <c r="B241" s="12" t="s">
        <v>178</v>
      </c>
      <c r="C241" s="26">
        <f>'July 2021'!F239</f>
        <v>118055.63000000003</v>
      </c>
      <c r="D241" s="18">
        <v>3350</v>
      </c>
      <c r="E241" s="18">
        <v>11523.02</v>
      </c>
      <c r="F241" s="18">
        <f t="shared" si="6"/>
        <v>109882.61000000003</v>
      </c>
      <c r="G241" s="18">
        <v>57379.19</v>
      </c>
      <c r="H241" s="18">
        <f t="shared" si="7"/>
        <v>52503.42000000003</v>
      </c>
    </row>
    <row r="242" spans="1:8" ht="15" customHeight="1">
      <c r="A242" s="13">
        <v>985</v>
      </c>
      <c r="B242" s="12" t="s">
        <v>179</v>
      </c>
      <c r="C242" s="26">
        <f>'July 2021'!F240</f>
        <v>43520.96000000001</v>
      </c>
      <c r="D242" s="18">
        <v>60</v>
      </c>
      <c r="E242" s="18">
        <v>3500</v>
      </c>
      <c r="F242" s="18">
        <f t="shared" si="6"/>
        <v>40080.96000000001</v>
      </c>
      <c r="G242" s="18">
        <v>14000</v>
      </c>
      <c r="H242" s="18">
        <f t="shared" si="7"/>
        <v>26080.960000000006</v>
      </c>
    </row>
    <row r="243" spans="1:8" ht="15" customHeight="1">
      <c r="A243" s="13">
        <v>990</v>
      </c>
      <c r="B243" s="9" t="s">
        <v>180</v>
      </c>
      <c r="C243" s="26">
        <f>'July 2021'!F241</f>
        <v>501370.11</v>
      </c>
      <c r="D243" s="18">
        <v>3648.68</v>
      </c>
      <c r="E243" s="18">
        <v>22786.72</v>
      </c>
      <c r="F243" s="18">
        <f t="shared" si="6"/>
        <v>482232.06999999995</v>
      </c>
      <c r="G243" s="18">
        <v>26876.01</v>
      </c>
      <c r="H243" s="18">
        <f t="shared" si="7"/>
        <v>455356.05999999994</v>
      </c>
    </row>
    <row r="244" spans="1:8" ht="15" customHeight="1">
      <c r="A244" s="9">
        <v>999</v>
      </c>
      <c r="B244" s="9" t="s">
        <v>181</v>
      </c>
      <c r="C244" s="26">
        <f>'July 2021'!F242</f>
        <v>1536812.1000000003</v>
      </c>
      <c r="D244" s="18">
        <v>650</v>
      </c>
      <c r="E244" s="18">
        <v>-80915.48</v>
      </c>
      <c r="F244" s="18">
        <f t="shared" si="6"/>
        <v>1618377.5800000003</v>
      </c>
      <c r="G244" s="18">
        <v>0</v>
      </c>
      <c r="H244" s="18">
        <f t="shared" si="7"/>
        <v>1618377.5800000003</v>
      </c>
    </row>
    <row r="245" spans="1:8" ht="7.5" customHeight="1">
      <c r="A245" s="9"/>
      <c r="B245" s="9"/>
      <c r="C245" s="18"/>
      <c r="D245" s="18"/>
      <c r="E245" s="18"/>
      <c r="F245" s="29"/>
      <c r="G245" s="18"/>
      <c r="H245" s="29"/>
    </row>
    <row r="246" spans="1:8" ht="15.75" thickBot="1">
      <c r="A246" s="13"/>
      <c r="B246" s="16" t="s">
        <v>182</v>
      </c>
      <c r="C246" s="20">
        <f>'July 2021'!F245</f>
        <v>136036276.06</v>
      </c>
      <c r="D246" s="20">
        <f>SUM(D8:D245)</f>
        <v>44472685.030000016</v>
      </c>
      <c r="E246" s="20">
        <f>SUM(E8:E245)</f>
        <v>76398095.36</v>
      </c>
      <c r="F246" s="28">
        <f t="shared" si="6"/>
        <v>104110865.73000003</v>
      </c>
      <c r="G246" s="20">
        <f>SUM(G8:G245)</f>
        <v>7405271.639999999</v>
      </c>
      <c r="H246" s="28">
        <f t="shared" si="7"/>
        <v>96705594.09000003</v>
      </c>
    </row>
    <row r="247" spans="1:8" ht="15.75" thickTop="1">
      <c r="A247" s="13"/>
      <c r="B247" s="9"/>
      <c r="C247" s="21"/>
      <c r="D247" s="21"/>
      <c r="E247" s="21"/>
      <c r="F247" s="21"/>
      <c r="G247" s="21"/>
      <c r="H247" s="21"/>
    </row>
    <row r="248" spans="1:8" ht="15">
      <c r="A248" s="13"/>
      <c r="B248" s="9"/>
      <c r="C248" s="21"/>
      <c r="D248" s="21"/>
      <c r="E248" s="21"/>
      <c r="F248" s="21"/>
      <c r="G248" s="21"/>
      <c r="H248" s="21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9"/>
      <c r="G253" s="17"/>
      <c r="H253" s="17"/>
    </row>
    <row r="254" spans="1:8" ht="15">
      <c r="A254" s="7"/>
      <c r="C254" s="17"/>
      <c r="D254" s="17"/>
      <c r="E254" s="17"/>
      <c r="F254" s="17"/>
      <c r="G254" s="17"/>
      <c r="H254" s="17"/>
    </row>
    <row r="255" spans="1:8" ht="15">
      <c r="A255" s="7"/>
      <c r="C255" s="17"/>
      <c r="D255" s="17"/>
      <c r="E255" s="17"/>
      <c r="F255" s="17"/>
      <c r="G255" s="17"/>
      <c r="H255" s="17"/>
    </row>
    <row r="256" spans="1:9" ht="15">
      <c r="A256" s="7"/>
      <c r="C256" s="17"/>
      <c r="D256" s="17"/>
      <c r="E256" s="17"/>
      <c r="F256" s="17"/>
      <c r="G256" s="17"/>
      <c r="H256" s="17"/>
      <c r="I256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2" max="7" man="1"/>
    <brk id="147" max="7" man="1"/>
    <brk id="244" max="7" man="1"/>
  </rowBreaks>
  <ignoredErrors>
    <ignoredError sqref="F2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Susan Chongson</cp:lastModifiedBy>
  <cp:lastPrinted>2021-08-05T15:15:44Z</cp:lastPrinted>
  <dcterms:created xsi:type="dcterms:W3CDTF">2015-03-02T14:42:07Z</dcterms:created>
  <dcterms:modified xsi:type="dcterms:W3CDTF">2021-09-03T16:56:51Z</dcterms:modified>
  <cp:category/>
  <cp:version/>
  <cp:contentType/>
  <cp:contentStatus/>
</cp:coreProperties>
</file>